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5480" windowHeight="11640"/>
  </bookViews>
  <sheets>
    <sheet name="สรุป 1-2 ลำพูน" sheetId="7" r:id="rId1"/>
    <sheet name="สรุป 3 ลำพูน" sheetId="5" r:id="rId2"/>
    <sheet name="ลำพูน" sheetId="9" r:id="rId3"/>
  </sheets>
  <definedNames>
    <definedName name="_xlnm.Print_Area" localSheetId="2">ลำพูน!$A$1:$J$55</definedName>
    <definedName name="_xlnm.Print_Area" localSheetId="0">'สรุป 1-2 ลำพูน'!$A$1:$N$13</definedName>
    <definedName name="_xlnm.Print_Area" localSheetId="1">'สรุป 3 ลำพูน'!$A$1:$J$14</definedName>
    <definedName name="_xlnm.Print_Titles" localSheetId="2">ลำพูน!$1:$5</definedName>
  </definedNames>
  <calcPr calcId="125725"/>
</workbook>
</file>

<file path=xl/calcChain.xml><?xml version="1.0" encoding="utf-8"?>
<calcChain xmlns="http://schemas.openxmlformats.org/spreadsheetml/2006/main">
  <c r="D55" i="9"/>
</calcChain>
</file>

<file path=xl/comments1.xml><?xml version="1.0" encoding="utf-8"?>
<comments xmlns="http://schemas.openxmlformats.org/spreadsheetml/2006/main">
  <authors>
    <author>jeeraporn</author>
  </authors>
  <commentList>
    <comment ref="C9" authorId="0">
      <text>
        <r>
          <rPr>
            <b/>
            <sz val="8"/>
            <color indexed="81"/>
            <rFont val="Tahoma"/>
            <family val="2"/>
          </rPr>
          <t>jeeraporn:</t>
        </r>
        <r>
          <rPr>
            <sz val="8"/>
            <color indexed="81"/>
            <rFont val="Tahoma"/>
            <family val="2"/>
          </rPr>
          <t xml:space="preserve">
ไม่แน่ใจว่าต้องมีมั้ย ลบได้ค่ะ
</t>
        </r>
      </text>
    </comment>
  </commentList>
</comments>
</file>

<file path=xl/comments2.xml><?xml version="1.0" encoding="utf-8"?>
<comments xmlns="http://schemas.openxmlformats.org/spreadsheetml/2006/main">
  <authors>
    <author>jeeraporn</author>
  </authors>
  <commentList>
    <comment ref="I20" authorId="0">
      <text>
        <r>
          <rPr>
            <b/>
            <sz val="8"/>
            <color indexed="81"/>
            <rFont val="Tahoma"/>
            <family val="2"/>
          </rPr>
          <t>jeeraporn:</t>
        </r>
        <r>
          <rPr>
            <sz val="8"/>
            <color indexed="81"/>
            <rFont val="Tahoma"/>
            <family val="2"/>
          </rPr>
          <t xml:space="preserve">
ขอตอนงบ 53 งบ1.8 ลบ ได้เป็น y2 ลำดับที่ 14</t>
        </r>
      </text>
    </comment>
    <comment ref="D37" authorId="0">
      <text>
        <r>
          <rPr>
            <b/>
            <sz val="8"/>
            <color indexed="81"/>
            <rFont val="Tahoma"/>
            <family val="2"/>
          </rPr>
          <t>jeeraporn:</t>
        </r>
        <r>
          <rPr>
            <sz val="8"/>
            <color indexed="81"/>
            <rFont val="Tahoma"/>
            <family val="2"/>
          </rPr>
          <t xml:space="preserve">
งบลดลงจาก 5 ลบ เป็น 3 ลบ</t>
        </r>
      </text>
    </comment>
  </commentList>
</comments>
</file>

<file path=xl/sharedStrings.xml><?xml version="1.0" encoding="utf-8"?>
<sst xmlns="http://schemas.openxmlformats.org/spreadsheetml/2006/main" count="201" uniqueCount="143">
  <si>
    <t>ภาคเหนือ</t>
  </si>
  <si>
    <t>เลขที่</t>
  </si>
  <si>
    <t>ยุทธศาสตร์</t>
  </si>
  <si>
    <t>ชื่อโครงการ</t>
  </si>
  <si>
    <t>เห็นควรสนับสนุน</t>
  </si>
  <si>
    <t>ไม่สอดคล้องกับหลักเกณฑ์</t>
  </si>
  <si>
    <t>ลำดับ 1</t>
  </si>
  <si>
    <t>ลำดับ 2</t>
  </si>
  <si>
    <t>P</t>
  </si>
  <si>
    <t>ค่าใช้จ่ายในการบริหารงานจังหวัดแบบบูรณาการ</t>
  </si>
  <si>
    <t>ส่วนที่ 3  สรุปข้อเสนอ และผลการพิจารณา</t>
  </si>
  <si>
    <t>ที่</t>
  </si>
  <si>
    <t>โครงการที่เสนอใช้งบประมาณจังหวัด</t>
  </si>
  <si>
    <t>เห็นควรได้รับการสนับสนุน</t>
  </si>
  <si>
    <t>จำนวน</t>
  </si>
  <si>
    <t>บาท</t>
  </si>
  <si>
    <t>รวมทั้งหมด</t>
  </si>
  <si>
    <t>สรุปผลการพิจารณาโครงการตามแผนปฏิบัติราชการประจำปีงบประมาณ 2555</t>
  </si>
  <si>
    <t>จังหวัดลำพูน</t>
  </si>
  <si>
    <t>ส่วนที่ 1   วิสัยทัศน์ของจังหวัดลำพูน</t>
  </si>
  <si>
    <t>จังหวัด ลำพูน</t>
  </si>
  <si>
    <t xml:space="preserve">1.การบริหารจัดการและพัฒนาการเกษตรแบบบูรณาการและมาตรฐานคุณภาพสินค้า </t>
  </si>
  <si>
    <t>ส่งเสริมการผลิตลำไยคุณภาพดี ปี 2555</t>
  </si>
  <si>
    <t>ส่งเสริมการผลิตสินค้าเกษตร(มะม่วงเขียวมรกต)ปลอดภัยและได้มาตรฐาน GAP ปี 2555</t>
  </si>
  <si>
    <t>ส่งเสริมการผลิตไหมอุตสาหกรรมในพื้นที่จังหวัดลำพูน</t>
  </si>
  <si>
    <t>ส่งเสริมเกษตรกรด้านการประมง</t>
  </si>
  <si>
    <t>ส่งเสริมและเพิ่มประสิทธิภาพการผลิตเสบียงสัตว์ เพื่อการค้า</t>
  </si>
  <si>
    <t>จัดสร้างอาคารเอนกประสงค์และห้องเย็นในการรวบรวมข้าวโพดฝักอ่อนของเกษตรกร</t>
  </si>
  <si>
    <t>ก่อสร้างระบบสาธารณูปโภคเพื่อภาคการผลิตด้าน เกษตรกรรมในพื้นที่อำเภอเมืองลำพูน</t>
  </si>
  <si>
    <t>ขยายเขตไฟฟ้าเพื่อภาคการผลิตด้านเกษตรกรรม ในพื้นที่อำเภอป่าซาง</t>
  </si>
  <si>
    <t>ส่งเสริมการผลิตภาคเกษตรกรรมในพื้นที่ อำเภอบ้านโฮ่ง</t>
  </si>
  <si>
    <t>พัฒนาแหล่งน้ำเพื่อการเกษตรในพื้นที่อำเภอทุ่งหัวช้าง</t>
  </si>
  <si>
    <t>ขยายเขตไฟฟ้า หมู่ที่ ๓,๑๖,๑ สายคันคลองชลประทานตำบลห้วยยาบ อำเภอบ้านธิ จังหวัดลำพูน</t>
  </si>
  <si>
    <t>พัฒนากลุ่มผู้ผลิตชุมชนสู่การเป็นผู้ประกอบการ</t>
  </si>
  <si>
    <t>2. การพัฒนาคุณภาพและการเชื่อมโยงภาคอุตสาหกรรม หัตถกรรมและโครงสร้างพื้นฐานรองรับเพื่อเพิ่มขีดความสามารถในการแข่งขันและความเข้มแข็งทางเศรษฐกิจ</t>
  </si>
  <si>
    <t>มหกรรมแก้จนเพื่อคนลำพูน</t>
  </si>
  <si>
    <t>3. การพัฒนาให้เป็นเมืองแห่งวัฒนธรรมและแหล่งท่องเที่ยวเชิงอนุรักษ์ที่มีเอกลักษณ์โดดเด่น</t>
  </si>
  <si>
    <t>ปรับปรุงโครงสร้างพื้นฐานรองรับแหล่งดึงดูดทางการท่องเที่ยว (Land Mark) ต่อเนื่องปี ๒๕๕๔</t>
  </si>
  <si>
    <t>ส่งเสริมการท่องเที่ยวและประชาสัมพันธ์ลำพูนเมืองบุญหลวงแห่งล้านนา</t>
  </si>
  <si>
    <t>จัดทำป้ายบอกทางหมู่บ้านท่องเที่ยว อ.ป่าซาง</t>
  </si>
  <si>
    <t>ส่งเสริมการท่องเที่ยวเชิงอนุรักษ์ธรรมชาติประวัติศาสตร์และวัฒนธรรมเฉลิมพระเกียรติ ๘๔ พรรษา</t>
  </si>
  <si>
    <t>ปรับปรุงภูมิทัศน์เพื่อส่งเสริมการท่องเที่ยวบริเวณหน้าวัดบ้านดอนหลวง หมู่ที่ ๗</t>
  </si>
  <si>
    <t>ปรับปรุงแหล่งท่องเที่ยวเชิงอนุรักษ์สวนสาธารณะ หนองจิก อำเภอเวียงหนองล่อง</t>
  </si>
  <si>
    <t>พัฒนาสถานที่ท่องเที่ยวเชิงนิเวศน์และระบบตลาดชุมชนในพื้นที่แหล่งผลิตการเกษตรตำบลหนองช้างคืน</t>
  </si>
  <si>
    <t>4. การพัฒนาคุณภาพชีวิตประชาชน โดยเสริมสร้างความเข้มแข็งให้ครอบครัวชุมชน และสังคม</t>
  </si>
  <si>
    <t>เมืองสวัสดิการ</t>
  </si>
  <si>
    <t>มหกรรมส่งเสริมการเรียนรู้ของนักเรียนและเยาวชน</t>
  </si>
  <si>
    <t>ขับเคลื่อนพระพุทธศาสนาจังหวัดลำพูนเมืองบุญหลวงแห่งล้านนา</t>
  </si>
  <si>
    <t>ส่งเสริมการจ้างงานนักเรียนนักศึกษาช่วงปิดภาคเรียนและช่วงเวลาว่างจากการเรียน</t>
  </si>
  <si>
    <t>รณรงค์ป้องกันการเกิดอุบัติเหตุจากการจราจรทางถนน</t>
  </si>
  <si>
    <t>พัฒนาทักษะและการเตรียมความพร้อมในการทำงานและการช่วยเหลือฟื้นฟูผู้ประสบปัญหาจากภาวะเศรษฐกิจให้เข้าถึงแหล่งทุน</t>
  </si>
  <si>
    <t>พัฒนาระบบบริการสุขภาพจังหวัดลำพูน</t>
  </si>
  <si>
    <t>ขับเคลื่อนศูนย์ศึกษา พระพุทธศาสนาวันอาทิตย์ ประจำปี ๒๕๕๕</t>
  </si>
  <si>
    <t>ชุมชนสีขาว</t>
  </si>
  <si>
    <t>รถไฟฟ้าสาธารณะเพื่อลดมลพิษและประหยัดพลังงาน</t>
  </si>
  <si>
    <t>บริหารจัดการขยะและสิ่งเหลือใช้ทางการเกษตรเพื่อแปรรูปเป็นเงิน ระยะที่ ๒</t>
  </si>
  <si>
    <t>ตอกเสาเข็มไม้ยูคาลิปตัสป้องกันตลิ่งลำน้ำกวง หมู่ที่ ๑ ตำบลเหมืองง่า</t>
  </si>
  <si>
    <t>รณรงค์ประชาสัมพันธ์ “เมืองอุตสาหกรรมเชิงนิเวศน์ (Eco Industry City)</t>
  </si>
  <si>
    <t>คืนน้ำใสให้แม่น้ำกวง ระยะที่ ๑</t>
  </si>
  <si>
    <t>อนุรักษ์และพัฒนาสภาพแวดล้อมแม่น้ำ คู คลอง จังหวัดลำพูน ปี ๒๕๕๕</t>
  </si>
  <si>
    <t>6. การพัฒนาเมืองลำพูนให้มีความสงบ สะอาด สวยงาม ปลอดภัยและมีโครงสร้างพื้นฐานที่เอื้อต่อการพัฒนาเศรษฐกิจและสังคม</t>
  </si>
  <si>
    <t>5. การบริหารจัดการทรัพยากรธรรมชาติและสิ่งแวดล้อมอย่างเป็นระบบและยั่งยืน</t>
  </si>
  <si>
    <t>3. บางโครงการมีการรวมกิจกรรมหลักไว้ด้วยกัน โดยเฉพาะกิจกรรมด้านการเกษตรซึ่งไม่มีความเชื่อมโยงและเกี่ยวเนื่องกัน เป็นเพียงการรวมกิจกรรมในพื้นที่อำเภอเดียวกันเท่านั้น เช่น โครงการส่งเสริมภาคการผลิตด้านการเกษตรกรรมในพื้นที่อำเภอเวียงหนองล่อง โครงการก่อสร้างระบบสาธารณูปโภคเพื่อภาคการผลิตด้านเกษตรกรรมในพื้นที่อำเภอเมืองลำพูน และโครงการส่งเสริมการผลิตภาคเกษตรกรรมในพื้นที่อำเภอบ้างโฮ่ง เป็นต้น</t>
  </si>
  <si>
    <t xml:space="preserve">4. บางโครงการขาดการคำนึงถึงความยั่งยืนของโครงการ ที่จะต้องพิจารณาถึงกลไกการดูแลรับผิดชอบ การบำรุงรักษาในระยะยาว อัตราค่าโดยสาร ฯ เช่น โครงการรถไฟฟ้าสาธารณะเพื่อลดมลพิษและประหยัดพลังงาน โครงการจัดทำระบบฐานข้อมูลที่ดินและหลักฐานแผนที่ในระบบ GISฯ  </t>
  </si>
  <si>
    <t xml:space="preserve">ก่อสร้างหอศิลป์เพื่อการอนุรักษ์ศิลปวัฒนธรรมการแสดง  </t>
  </si>
  <si>
    <t>โครงการเกษตรอินทรีย์  วีถีลำพูน</t>
  </si>
  <si>
    <t>6.ยังไม่มีโครงการที่มีการดำเนินงานและเกี่ยวข้องกับการพัฒนาส่งเสริมด้านเกษตรปลอดภัยและเมืองมรดกโลกอย่างเป็นรูปธรรมและชัดเจน โดยโครงการด้านเกษตรปลอดภัยควรขยายผลการในเชิงปฏิบัติด้านการส่งเสริมและพัฒนาให้กับชุมชน มากกว่าการสร้างหมู่บ้านต้นแบบ การอบรม และแจกปัจจัยการผลิต  สำหรับโครงการที่เกี่ยวข้องกับการผลักดันให้จังหวัดลำพูนเป็นเมืองมรกดกโลกควรเชื่อมโยงและต่อเนื่องจากโครงการในปี 2554 รวมทั้งสนับสนุนและส่งเสริมการมีส่วนร่วมของชุมชน</t>
  </si>
  <si>
    <t xml:space="preserve">พัฒนาเยาวชนห่างไกลยาเสพติดโดยส่งเสริมการเล่นกีฬา </t>
  </si>
  <si>
    <t>พัฒนาเค้กลำไยลำพูน</t>
  </si>
  <si>
    <t xml:space="preserve">ส่งเสริมภาคการผลิตด้านการเกษตรกรรมและขยายผลหมู่บ้านเศรษฐกิจพอเพียงอย่างยั่งยืนของอำเภอแม่ทา </t>
  </si>
  <si>
    <t>ส่งเสริมและพัฒนาศักยภาพการผลิตภาคเกษตรกรรมในพื้นที่อำเภอเวียงหนองล่อง</t>
  </si>
  <si>
    <t>จัดระเบียบสังคมแบบบูรณาการ ประจำปีงบประมาณ 2555</t>
  </si>
  <si>
    <t>เมืองแห่งสุขภาพและคุณภาพชีวิต ภายใต้ความร่วมมือของเทศบาลเมืองลำพูนและโรงพยาบาลลำพูน ปี 2554-2564</t>
  </si>
  <si>
    <t xml:space="preserve">หมู่บ้านเศรษฐกิจพอเพียงต้นแบบภายใต้เมืองแห่งความพอเพียงตามแนวพระราชดำริ (Sufficiency  economy City) และเมืองอาหารปลอดภัย (Safety Food City)  </t>
  </si>
  <si>
    <t>ก่อสร้างทำนบดินและขุดอ่างเก็บน้ำเพื่อส่งเสริมการผลิตภาคเกษตรกรรมในพื้นที่อำเภอลี้</t>
  </si>
  <si>
    <t>พัฒนาแหล่งน้ำขนาดเล็กเพื่อการอนุรักษ์ดินและน้ำ</t>
  </si>
  <si>
    <t>จัดทำระบบฐานข้อมูลที่ดินและหลักฐานแผนที่ในระบบ GIS เพื่อประโยชน์ในการพัฒนาโครงสร้างพื้นฐานรองรับการพัฒนาจังหวัดลำพูนอย่างยั่งยืน</t>
  </si>
  <si>
    <t xml:space="preserve">การบริหารจัดการและพัฒนาการเกษตรแบบบูรณาการและมาตรฐานคุณภาพสินค้าเกษตรสอดคล้องกับความต้องการของตลาด </t>
  </si>
  <si>
    <t>การบริหารจัดการทรัพยากรธรรมชาติและสิ่งแวดล้อมอย่างเป็นระบบและยั่งยืน</t>
  </si>
  <si>
    <t>การพัฒนาเมืองลำพูนให้มีความสงบ สะอาด สวยงาม ปลอดภัยและมีโครงสร้างพื้นฐานที่เอื้อต่อการพัฒนาเศรษฐกิจและสังคม</t>
  </si>
  <si>
    <r>
      <t>แผนพัฒนาจังหวัดลำพูน ที่เสนอให้พิจารณา ประกอบด้วย 6</t>
    </r>
    <r>
      <rPr>
        <sz val="10"/>
        <rFont val="Tahoma"/>
        <family val="2"/>
      </rPr>
      <t xml:space="preserve"> ยุทธศาสตร์</t>
    </r>
    <r>
      <rPr>
        <sz val="10"/>
        <color indexed="8"/>
        <rFont val="Tahoma"/>
        <family val="2"/>
      </rPr>
      <t xml:space="preserve"> โดยแต่ละยุทธศาสตร์มีจำนวนและวงเงินโครงการ รวมทั้งผลการพิจารณา ดังนี้</t>
    </r>
  </si>
  <si>
    <t>ก่อสร้างอาคารผู้ป่วยนอกของโรงพยาบาลลำพูน</t>
  </si>
  <si>
    <t>2. โครงการส่วนใหญ่ไม่ได้ปรับปรุงตามข้อเสนอของคณะอนุกรรมการฯ โดยเฉพาะการเพิ่มเติมรายละเอียดของกิจกรรมและงบประมาณให้ชัดเจน รวมทั้งข้อเสนอแนะต่างๆ ในแต่ละโครงการ</t>
  </si>
  <si>
    <t>วงเงินปี 2555 (บาท)</t>
  </si>
  <si>
    <t>กิจกรรม/ความเห็น</t>
  </si>
  <si>
    <t>ลำดับความสำคัญของจังหวัด</t>
  </si>
  <si>
    <t>ส่วนที่ 2   ประเด็นข้อสังเกตต่อโครงการตามแผนปฏิบัติราชการประจำปีงบประมาณ 2555</t>
  </si>
  <si>
    <r>
      <rPr>
        <b/>
        <u/>
        <sz val="8"/>
        <color indexed="8"/>
        <rFont val="Tahoma"/>
        <family val="2"/>
      </rPr>
      <t>กิจกรรม</t>
    </r>
    <r>
      <rPr>
        <sz val="8"/>
        <color indexed="8"/>
        <rFont val="Tahoma"/>
        <family val="2"/>
      </rPr>
      <t xml:space="preserve"> (1) กำหนดเกณฑ์ในการคัดเลือกและคัดเลือกหมู่บ้าน (2) พัฒนาแกนนำหมู่บ้าน (3) ประชาคมหมู่บ้าน เพื่อสำรวจความต้องการ (4) คณะทำงานฯถอดบทเรียน โดยจัดประชุมในหมู่บ้านเป้าหมายแลกเปลี่ยนความคิดเห็น จัดทำรูปเล่ม /หมู่บ้านต้นแบบ 51 ตำบล(1หมู่บ้าน/ตำบล) เกษตรกรที่ดำเนินชีวิตตามแบบ 150 หมู่บ้าน
</t>
    </r>
    <r>
      <rPr>
        <b/>
        <u/>
        <sz val="8"/>
        <color indexed="8"/>
        <rFont val="Tahoma"/>
        <family val="2"/>
      </rPr>
      <t>ความเห็น</t>
    </r>
    <r>
      <rPr>
        <sz val="8"/>
        <color indexed="8"/>
        <rFont val="Tahoma"/>
        <family val="2"/>
      </rPr>
      <t xml:space="preserve"> • สอดคล้องกับวิสัยทัศน์/ยุทธศาสตร์ของจังหวัด และวาระสำคัญของจังหวัดที่จะเป็นเมืองอาหารปลอดภัยและเมืองแห่งความพอเพียงตามแนวพระราชดำริ  •  แนวทางดำเนินงานไม่ชัดเจน และไม่มีรายละเอียดการใช้งบประมาณ • ควรพิจารณาเป้าหมายการสร้างหมู่บ้านเศรษฐกิจพอเพียงต้นแบบ ว่ามีจำนวนมากเกินไปหรือไม่ (งบปี 2554 จำนวน 8 หมู่บ้าน ปี 2555 จำนวน 51 หมู่บ้าน) •  ควรเน้นกิจกรรมการขยายผลเชิงคุณภาพ ถ่ายทอดความรู้ ส่งเสริมและพัฒนา รวมทั้งผลักดันไปสู่การปฏิบัติได้จริง เพื่อให้บรรลุได้ตามวัตถุประสงค์ บนพื้นฐานศักยภาพและความพร้อมของชุมชน  •  ควรมีการติดตามการประเมินโครงการในปีงบประมาณ 2554 เพื่อเป็นแนวทางในการปฏิบัติสำหรับโครงการในระยะต่อไป </t>
    </r>
  </si>
  <si>
    <r>
      <rPr>
        <b/>
        <u/>
        <sz val="8"/>
        <color indexed="8"/>
        <rFont val="Tahoma"/>
        <family val="2"/>
      </rPr>
      <t>กิจกรรม</t>
    </r>
    <r>
      <rPr>
        <sz val="8"/>
        <color indexed="8"/>
        <rFont val="Tahoma"/>
        <family val="2"/>
      </rPr>
      <t xml:space="preserve"> ปรับปรุงทางเข้า ลานจอดรถ ภูมิทัศน์ ก่อสร้างป้ายอุทยานครูบาฯ สร้างจุดจำหน่ายสินค้า ลานค้าชุมชน ห้องน้ำและระบบสาธารณูปโภค บริเวณทางเข้าตัวเมืองลำพูน ถนนซุปเปอร์ไฮเวย์เชียงใหม่-ลำปาง ใกล้สามแยกดอยติ รวมทั้งการประชาสัมพันธ์ผ่านสื่อต่างๆ
</t>
    </r>
    <r>
      <rPr>
        <b/>
        <u/>
        <sz val="8"/>
        <color indexed="8"/>
        <rFont val="Tahoma"/>
        <family val="2"/>
      </rPr>
      <t xml:space="preserve">ความเห็น </t>
    </r>
    <r>
      <rPr>
        <sz val="8"/>
        <color indexed="8"/>
        <rFont val="Tahoma"/>
        <family val="2"/>
      </rPr>
      <t>• เป็นโครงการต่อเนื่องในปี 54 ซึ่งได้รับงบประมาณที่สูง ดังนั้นเพื่อความคุ้มค่าของงบประมาณควรมีการประเมินและติดตามผล หลังจากโครงการเสร็จสิ้นหรือดำเนินการไปได้สักระยะ เช่น จำนวนนักท่องเที่ยวที่แวะชม รายได้ของร้านค้า รวมทั้งศึกษาปัญหาและอุปสรรคของโครงการ ซึ่งหากมีความจำเป็นจริงควรเสนอโครงการในปีถัดไป  • บริเวณพื้นที่เป้าหมาย เป็นบริเวณที่เกิดอุบัติเหตุบ่อยครั้ง เพราะมีร้านค้าชุมชนจำนวนมากและเป็นจุดรับส่งผู้โดยสาร รวมทั้งใกล้ทางแยกเข้าเมือง การที่จะพัฒนาเป็นแหล่งท่องเที่ยวใหม่จะเพิ่มความหนาแน่นของการสัญจรในพื้นที่ จึงมีความจำเป็นต้องตระหนักถึงการวางแผนการจราจรให้รอบคอบและเป็นระบบระเบียบมากขึ้น • ควรพิจารณาการบริหารจัดการเพื่อความยั่งยืน ในประเด็นการรักษาความสะอาดเรียบร้อย ค่าเช่า ค่าบริการ รวมถึงการมีกลไกรับผิดชอบบริหารดูแลอย่างมีส่วนร่วม • ควรพิจารณาให้ อปท.ร่วมสมทบงบประมาณ</t>
    </r>
  </si>
  <si>
    <r>
      <rPr>
        <b/>
        <u/>
        <sz val="8"/>
        <color indexed="8"/>
        <rFont val="Tahoma"/>
        <family val="2"/>
      </rPr>
      <t>กิจกรรม</t>
    </r>
    <r>
      <rPr>
        <sz val="8"/>
        <color indexed="8"/>
        <rFont val="Tahoma"/>
        <family val="2"/>
      </rPr>
      <t xml:space="preserve"> (1) ออกแบบและจ้างทำสื่อประชาสัมพันธ์ (2) พัฒนาและจัดกิจกรรมส่งเสริมการท่องเที่ยวในงาน/เทศกาลที่สำคัญของจังหวัด ได้แก่ กิจกรรมไหว้พระ 9 วัด ลำพูนเมืองบุญหลวงแห่งล้านนา, เทศกาลสรงน้ำพระบรมธาตุหริภุญชัย, กิจกรรม 24 มิถุนา นบบูชาครูบาเจ้าศรีวิชัย,เทศกาลไหว้พระรับพรปีใหม่ลำพูน เมืองและบุญหลวงแหล่งล้านนา
</t>
    </r>
    <r>
      <rPr>
        <b/>
        <u/>
        <sz val="8"/>
        <color indexed="8"/>
        <rFont val="Tahoma"/>
        <family val="2"/>
      </rPr>
      <t>ความเห็น</t>
    </r>
    <r>
      <rPr>
        <sz val="8"/>
        <color indexed="8"/>
        <rFont val="Tahoma"/>
        <family val="2"/>
      </rPr>
      <t xml:space="preserve"> • สอดคล้องกับยุทธศาสตร์จังหวัด ที่จะพัฒนาให้เป็นเมืองแห่งวัฒนธรรมและส่งเสริมการท่องเที่ยวเชิงอนุรักษ์ • คาดว่าเป็นการจัดงานประจำปีของจังหวัด ปี 54 ได้รับการจัดสรร 10 ลบ. • เป็นการประชาสัมพันธ์และจัดกิจรรม/เทศกาลการท่องเที่ยวของจังหวัดเท่านั้น อาจจะไม่สามารถบรรลุตามวัตถุประสงค์ของโครงการได้ ควรเพิ่มกิจกรรมอื่นที่จะพัฒนาการท่องเที่ยว เช่นพัฒนาแหล่งท่องเที่ยวเชิงศาสนา/วัฒนธรรมแห่งใหม่ รวมทั้งส่งเสริมให้ชุมชนได้มีส่วนร่วมในกิจกรรม  •  ไม่มีรายละเอียดกิจกรรมและการใช้งบประมาณ  • ปรับลดงบประมาณ โดยหอการค้าจังหวัดและอปท. ควรร่วมสมทบงบประมาณในการจัดทำสื่อประชาสัมพันธ์และการจัดกิจกรรม</t>
    </r>
  </si>
  <si>
    <r>
      <rPr>
        <b/>
        <u/>
        <sz val="8"/>
        <color indexed="8"/>
        <rFont val="Tahoma"/>
        <family val="2"/>
      </rPr>
      <t>กิจกรรม</t>
    </r>
    <r>
      <rPr>
        <sz val="8"/>
        <color indexed="8"/>
        <rFont val="Tahoma"/>
        <family val="2"/>
      </rPr>
      <t xml:space="preserve"> อบรมเกษตรกรที่เข้าร่วมโครงการด้านกระบวนการผลิต ระบบจัดการคุณภาพฯ GAP และให้คำปรึกษา แนะนำ /ประเมินแปลงเบื้องต้น (กรมส่งเสริมฯ) รวมทั้งรับรองแปลงตาม GAP (กรมวิชาการฯ) /คัดเลือกหมู่บ้านละ 1 กลุ่มๆละ 10-50 โดยมีเป้าหมาย อ.บ้านโฮ่ง 350 ราย อ.เวียงหนองล่อง 100 ราย อ.ป่าซาง 50 ราย รวม 500 รายๆละ5 ไร่ รวม 2,500 ไร่ 
</t>
    </r>
    <r>
      <rPr>
        <b/>
        <u/>
        <sz val="8"/>
        <color indexed="8"/>
        <rFont val="Tahoma"/>
        <family val="2"/>
      </rPr>
      <t>ความเห็น</t>
    </r>
    <r>
      <rPr>
        <sz val="8"/>
        <color indexed="8"/>
        <rFont val="Tahoma"/>
        <family val="2"/>
      </rPr>
      <t xml:space="preserve"> • เพื่อส่งเสริมการผลิตมะม่วงเขียวมรกตซึ่งเป็นพืชเศรษฐกิจที่สำคัญชนิดหนึ่งของลำพูน (ทำรายได้ปีละ 100 ลบ.) • ไม่มีกิจกรรมที่เกี่ยวข้องกับการส่งเสริมการตลาดและจัดหาแหล่งจำหน่ายผลผลิตตามที่กำหนดไว้ในประโยชน์ที่คาดว่าจะได้รับ/ตัวชี้วัด  • กิจกรรมหลักเป็นการอบรม ควรขอรับการสนับสนุนงบประมาณจากกรมส่งเสริมฯ หรือให้เกษตรกรร่วมสมทบค่าใช้จ่าย • ไม่มีรายละเอียดการใข้งบประมาณ</t>
    </r>
  </si>
  <si>
    <r>
      <rPr>
        <b/>
        <u/>
        <sz val="8"/>
        <color indexed="8"/>
        <rFont val="Tahoma"/>
        <family val="2"/>
      </rPr>
      <t>กิจกรรม</t>
    </r>
    <r>
      <rPr>
        <sz val="8"/>
        <color indexed="8"/>
        <rFont val="Tahoma"/>
        <family val="2"/>
      </rPr>
      <t xml:space="preserve"> (1) จัดอบรมเกษตรกรเพิ่มประสิทธิภาพการปลูกหม่อนเลี้ยงไหม (ผู้เลี้ยงรายใหม่ 10 ราย/รายเดิม 30 ราย) สนับสนุนอุปกรณ์ ไข่ไหม (2) ส่งเสริมและพัฒนาผลิตภัณฑ์โดยคัดเลือกพื้นที่ และเกษตรกรที่เข้าโครงการเพื่อจัดทำแผนปฏิบัติงาน แผนความต้องการ แผนการสนับสนุน แผนฝึกอบรม จากนั้นจัดฝึกอบรมตามแผนหลักสูตรแปรรูปผลิตภัณฑ์และสนับสนุนวัสดุอุปกรณ์
</t>
    </r>
    <r>
      <rPr>
        <b/>
        <u/>
        <sz val="8"/>
        <color indexed="8"/>
        <rFont val="Tahoma"/>
        <family val="2"/>
      </rPr>
      <t>ความเห็น</t>
    </r>
    <r>
      <rPr>
        <sz val="8"/>
        <color indexed="8"/>
        <rFont val="Tahoma"/>
        <family val="2"/>
      </rPr>
      <t xml:space="preserve"> • กิจกรรมส่วนใหญ่เป็นการฝึกอบรมเพื่อพัฒนาอาชีพการผลิตผ้าไหมยกดอกลำพูนที่มีชื่อเสียงของจังหวัด แต่เนื่องจากเป็นการสนับสนุนการผลิตผ้าไหมยกดอกลำพูน ซึ่งเป็นผลิตภัณฑ์ที่ได้รับการขึ้นทะเบียนเป็นสินค้าภายใต้สิ่งบ่งชี้ทางภูมิศาสตร์ จึงควรให้การสนับสนุน •  ควรพิจารณาความเหมาะสมในการสนับสนุนอุปกรณ์ •  ควรเน้นการพัฒนาและผลิตเส้นไหมให้มีคุณภาพ • ไม่มีรายละเอียดการใช้งบประมาณ
</t>
    </r>
  </si>
  <si>
    <r>
      <rPr>
        <b/>
        <u/>
        <sz val="8"/>
        <color indexed="8"/>
        <rFont val="Tahoma"/>
        <family val="2"/>
      </rPr>
      <t>กิจกรรม</t>
    </r>
    <r>
      <rPr>
        <sz val="8"/>
        <color indexed="8"/>
        <rFont val="Tahoma"/>
        <family val="2"/>
      </rPr>
      <t xml:space="preserve"> อบรมเกษตรที่เข้าร่วมโครงการ (ผลิตในฤดู 200 ราย/นอก 80 ราย พื้นที่รวมทั้งหมด 2,400 ไร่)
</t>
    </r>
    <r>
      <rPr>
        <b/>
        <u/>
        <sz val="8"/>
        <color indexed="8"/>
        <rFont val="Tahoma"/>
        <family val="2"/>
      </rPr>
      <t>ความเห็น</t>
    </r>
    <r>
      <rPr>
        <sz val="8"/>
        <color indexed="8"/>
        <rFont val="Tahoma"/>
        <family val="2"/>
      </rPr>
      <t xml:space="preserve"> • ควรคำนึงถึงการใช้สารเคมี ในการผลิตลำไยนอกฤดูกาล ซึ่งอาจไม่สอดคล้องกับวิสัยทัศน์/ยุทธศาสตร์จังหวัดที่จะพัฒนาด้านเกษตรปลอดภัย • ควรเพิ่มกิจกรรมด้านการส่งเสริม และเพิ่มช่องทางการตลาด รวมทั้งการแปรรูป เพื่อแก้ไขปัญหาราคาลำไยตกต่ำ  • ไม่มีรายละเอียดการใช้งบประมาณ •  ควรพิจารณาปรับลดงบประมาณโดยให้เกษตรที่เข้าร่วมโครงการร่วมสนับสนุนการปรับปรุงตัดแต่งกิ่งลำไย /สำนักงานเกษตรสนับสนุนงบประมาณในการจัดฝึกอบรม 
</t>
    </r>
  </si>
  <si>
    <r>
      <rPr>
        <b/>
        <u/>
        <sz val="8"/>
        <color indexed="8"/>
        <rFont val="Tahoma"/>
        <family val="2"/>
      </rPr>
      <t>กิจกรรม</t>
    </r>
    <r>
      <rPr>
        <sz val="8"/>
        <color indexed="8"/>
        <rFont val="Tahoma"/>
        <family val="2"/>
      </rPr>
      <t xml:space="preserve"> (1) ธนาคารขยะรีไซเคิลชุมชน 8 แห่ง ทุกอำเภอ (2) จัดตั้งศูนย์บริหารจัดการขยะครบวงจรประจำชุมชน 5 แห่ง (3) ศึกษาการแก้ไขปัญหาน้ำเสียในพื้นที่เสี่ยง
</t>
    </r>
    <r>
      <rPr>
        <b/>
        <u/>
        <sz val="8"/>
        <color indexed="8"/>
        <rFont val="Tahoma"/>
        <family val="2"/>
      </rPr>
      <t>ความเห็น</t>
    </r>
    <r>
      <rPr>
        <sz val="8"/>
        <color indexed="8"/>
        <rFont val="Tahoma"/>
        <family val="2"/>
      </rPr>
      <t xml:space="preserve"> • วัตถุประสงค์ของโครงการสอดคล้องกับยุทธศาสตร์และปัญหาของจังหวัด โดยส่งเสริมให้มีการบริหารจัดการขยะโดยชุมชน • ควรพิจารณาปรับลดงบประมาณในการสนับสนุนวัสดุอุปกรณ์ โดยให้ อปท.ร่วมสมทบทุน • เป็นโครงการต่อเนื่องจากปี 54 (โครงการบริหารจัดการขยะและสิ่งเหลือใช้ทางการเกษตรเพื่อแปรรูปเป็นเงิน วงเงิน 25 ล้านบาท) อย่างไรก็ตาม ควรชี้แจงความเหมือน/แตกต่างของการดำเนินงาน/พื้นที่เป้าหมายระหว่างปี 54 และปี 55</t>
    </r>
  </si>
  <si>
    <r>
      <rPr>
        <b/>
        <u/>
        <sz val="8"/>
        <color indexed="8"/>
        <rFont val="Tahoma"/>
        <family val="2"/>
      </rPr>
      <t>กิจกรรม</t>
    </r>
    <r>
      <rPr>
        <sz val="8"/>
        <color indexed="8"/>
        <rFont val="Tahoma"/>
        <family val="2"/>
      </rPr>
      <t xml:space="preserve"> ขุดสระเก็บน้ำ จำนวน 15 แห่ง 15 หมู่บ้าน ในพื้นที่ 8 อำเภอ
</t>
    </r>
    <r>
      <rPr>
        <b/>
        <u/>
        <sz val="8"/>
        <color indexed="8"/>
        <rFont val="Tahoma"/>
        <family val="2"/>
      </rPr>
      <t>ความเห็น</t>
    </r>
    <r>
      <rPr>
        <sz val="8"/>
        <color indexed="8"/>
        <rFont val="Tahoma"/>
        <family val="2"/>
      </rPr>
      <t xml:space="preserve"> • เป็นการรวมโครงการขุดสระเก็บน้ำโดยไม่ได้ระบุพื้นที่ดำเนินการที่ชัดเจนว่าในหมู่บ้าน/ตำบลใด และวงเงินดำนินการในแต่ละแห่ง รวมทั้งอธิบายถึงความจำเป็นเร่งด่วน/เกษตรกผู้ได้รับประโยชน์ในแต่ละพื้นที่  • อปท.ควรพิจารณาดำเนินการ
</t>
    </r>
  </si>
  <si>
    <r>
      <rPr>
        <b/>
        <u/>
        <sz val="8"/>
        <color indexed="8"/>
        <rFont val="Tahoma"/>
        <family val="2"/>
      </rPr>
      <t xml:space="preserve">กิจกรรม </t>
    </r>
    <r>
      <rPr>
        <sz val="8"/>
        <color indexed="8"/>
        <rFont val="Tahoma"/>
        <family val="2"/>
      </rPr>
      <t xml:space="preserve">(1) จัดมหกรรมการแลกเปลี่ยนเรียนรู้ แข่งขันทักษะทางการศึกษา/ความคิดสร้างสรรค์ ทุก 3 เดือน (2) ประกวดโรงเรียนสร้างสรรค์กิจกรรมตามปรัชญาเศรษฐกิจพอเพียง (3) กวดวิชาการนักเรียน ม.6 จน.600 คน เพื่อเตรียนสอบเข้ามหาวิทยาลัย (4) ประชุมคณะกรรมการสภาเยาวชน เพื่อเตรียมกลุ่มและกิจกรรมเข้าร่วมจัดลานเยาวชนสุดสัปดาห์
</t>
    </r>
    <r>
      <rPr>
        <b/>
        <u/>
        <sz val="8"/>
        <color indexed="8"/>
        <rFont val="Tahoma"/>
        <family val="2"/>
      </rPr>
      <t>ความเห็น</t>
    </r>
    <r>
      <rPr>
        <sz val="8"/>
        <color indexed="8"/>
        <rFont val="Tahoma"/>
        <family val="2"/>
      </rPr>
      <t xml:space="preserve"> • วัตถุประสงค์สอดคล้องกับยุทธศาสตร์/กลยุทธ์ของจังหวัด เป็นโครงการที่ดีที่ส่งเสริมการเรียนรู้ของนักเรียนและเยาวชน ทั้งด้านวิชาการและกิจกรรมนอกห้องเรียน • กิจกรรมของนักเรียน ควรมีการเชื่อมต่อขยายผลกับชุมชน โดยนำสิ่งที่ได้เรียนรู้ไปประยุกต์ใช้ในการพัฒนาชุมชนด้วย • ควรพิจารณาถึงความจำเป็นในกิจกรรมจัดกวดวิชา เนื่องจากอาจะขัดหลักเกณฑ์และวัตถุประสงค์ของงบพัฒนาจังหวัด • ควรพิจารณาให้ ก.ศึกษาฯ รวมสนับสนุนงบประมาณ และอปท.มีส่วนร่วมในการสนับสนุนการจัดกิจกรรม
</t>
    </r>
  </si>
  <si>
    <r>
      <rPr>
        <b/>
        <u/>
        <sz val="8"/>
        <color indexed="8"/>
        <rFont val="Tahoma"/>
        <family val="2"/>
      </rPr>
      <t xml:space="preserve">กิจกรรม </t>
    </r>
    <r>
      <rPr>
        <sz val="8"/>
        <color indexed="8"/>
        <rFont val="Tahoma"/>
        <family val="2"/>
      </rPr>
      <t xml:space="preserve">เป็นการอบรมเกษตกรจำนวน 300 ราย และมอบปัจจัยการผลิต
</t>
    </r>
    <r>
      <rPr>
        <b/>
        <u/>
        <sz val="8"/>
        <color indexed="8"/>
        <rFont val="Tahoma"/>
        <family val="2"/>
      </rPr>
      <t>ความเห็น</t>
    </r>
    <r>
      <rPr>
        <sz val="8"/>
        <color indexed="8"/>
        <rFont val="Tahoma"/>
        <family val="2"/>
      </rPr>
      <t xml:space="preserve"> • งบประมาณสูงมากเพื่อเทียบกับจำนวนเกษตกร(6,666 บาท/คน) อาจจะไม่คุ้มค่าต่อการลงทุน • เป็นการอบรมและแจกจ่ายปัจจัย ซึ่งการประมงยังไม่สอดคล้องกับยุทธศาตร์/กลยุทธ์ รวมทั้งศักยภาพและโอกาสการพัฒนาของจังหวัด ดังนั้นอาจขัดกับหลักเกณฑ์ของ กนจ. • การอบรมควรเป็นภารกิจปกติของกรมส่งเสริมฯ 
</t>
    </r>
  </si>
  <si>
    <r>
      <rPr>
        <b/>
        <u/>
        <sz val="8"/>
        <color indexed="8"/>
        <rFont val="Tahoma"/>
        <family val="2"/>
      </rPr>
      <t>กิจกรรม</t>
    </r>
    <r>
      <rPr>
        <sz val="8"/>
        <color indexed="8"/>
        <rFont val="Tahoma"/>
        <family val="2"/>
      </rPr>
      <t xml:space="preserve"> เป็นการอบรมเกษตรกรจำนวน 50 ราย และจัดหารถแทรกเตอร์ เครื่องอัดหญ้าฟ่อนแบบอัตโนมัติ และเครื่องเกลี่ยหญ้า
</t>
    </r>
    <r>
      <rPr>
        <b/>
        <u/>
        <sz val="8"/>
        <color indexed="8"/>
        <rFont val="Tahoma"/>
        <family val="2"/>
      </rPr>
      <t>ความเห็น</t>
    </r>
    <r>
      <rPr>
        <sz val="8"/>
        <color indexed="8"/>
        <rFont val="Tahoma"/>
        <family val="2"/>
      </rPr>
      <t xml:space="preserve"> • งบประมาณสูงมากเพื่อเทียบกับจำนวนเกษตกร(32,000 บาท/คน) อาจจะไม่คุ้มค่าต่อการลงทุน • เป็นการอบรมและแจกจ่ายปัจจัย ซึ่งการปลูกหญ้าและปศุสัตว์ยังไม่สอดคล้องกับยุทธศาตร์/กลยุทธ์ รวมทั้งศักยภาพและโอกาสการพัฒนาของจังหวัด ดังนั้นอาจขัดกับหลักเกณฑ์ของ กนจ. • การอบรมควรเป็นภารกิจปกติของกรมส่งเสริมฯ และควรส่งเสริมให้การดำเนินงานในรูปแบบสหกรณ์ในการร่วมหุ้นเพื่อจัดหาปัจจัยการผลิต
</t>
    </r>
  </si>
  <si>
    <r>
      <rPr>
        <b/>
        <u/>
        <sz val="8"/>
        <color indexed="8"/>
        <rFont val="Tahoma"/>
        <family val="2"/>
      </rPr>
      <t>กิจกรรม</t>
    </r>
    <r>
      <rPr>
        <sz val="8"/>
        <color indexed="8"/>
        <rFont val="Tahoma"/>
        <family val="2"/>
      </rPr>
      <t xml:space="preserve"> สร้างอาคารเอนกประสงค์สำหรับคัดแยกข้าวโพดผักอ่อนและพืชอื่นๆ ขนาด 20*50*6ม.และสร้างห้องเย็นขนาดกว้าง 15.6*15.6*7 ม. ที่สหกรณ์การเกษตรแม่ทา
</t>
    </r>
    <r>
      <rPr>
        <b/>
        <u/>
        <sz val="8"/>
        <color indexed="8"/>
        <rFont val="Tahoma"/>
        <family val="2"/>
      </rPr>
      <t>ความเห็น</t>
    </r>
    <r>
      <rPr>
        <sz val="8"/>
        <color indexed="8"/>
        <rFont val="Tahoma"/>
        <family val="2"/>
      </rPr>
      <t xml:space="preserve"> •  ผู้ได้รับประโยชน์คือสมาชิกสหกรณ์ ดังนั้นงบประมาณส่วนใหญ่ควรให้สหกรณ์ร่วมสมทบโครงการ และหารายได้จากการบริหารจัดการจากอาคารเอนกประสงค์และห้องเย็น
</t>
    </r>
  </si>
  <si>
    <r>
      <rPr>
        <b/>
        <u/>
        <sz val="8"/>
        <color indexed="8"/>
        <rFont val="Tahoma"/>
        <family val="2"/>
      </rPr>
      <t>กิจกรรม</t>
    </r>
    <r>
      <rPr>
        <sz val="8"/>
        <color indexed="8"/>
        <rFont val="Tahoma"/>
        <family val="2"/>
      </rPr>
      <t xml:space="preserve"> ก่อสร้างโครงสร้างพื้นฐานด้านการเกษตร อ.เมือง ได้แก่ (1) พนังกั้นดินลำเหมืองบ้านม่วง ม.4 ต.บ้านแป้น (2) ถนนคอนกรีตเสริมเหล็ก สายร่องอุย บ้านขว้าง ม.2 ต.หนองหนาม (3) ถนน คสล.ข้างป่าช้าบ้านแป้น ม.6 ต.บ้านแป้น (4) ดาดลำเหมืองคอนกรีตสายหนองพญาใจ ม.6 หนองช้างคืน /ไม่ระบุจำนวนผู้ได้รับผลประโยชน์
</t>
    </r>
    <r>
      <rPr>
        <b/>
        <u/>
        <sz val="8"/>
        <color indexed="8"/>
        <rFont val="Tahoma"/>
        <family val="2"/>
      </rPr>
      <t>ความเห็น</t>
    </r>
    <r>
      <rPr>
        <sz val="8"/>
        <color indexed="8"/>
        <rFont val="Tahoma"/>
        <family val="2"/>
      </rPr>
      <t xml:space="preserve"> • เป็นความจำเป็นเร่งด่วนของพื้นที่ ผ่านประชาคมภายในอำเภอ/อปท.แต่ละพื้นที่ควรร่วมสมทบ คชจ. • พิจารณาความจำเป็นของกิจกรรมสร้างถนน เนื่องจากไม่ตรงกับหลักเกณฑ์ของ กนจ.</t>
    </r>
  </si>
  <si>
    <r>
      <rPr>
        <b/>
        <u/>
        <sz val="8"/>
        <color indexed="8"/>
        <rFont val="Tahoma"/>
        <family val="2"/>
      </rPr>
      <t>กิจกรรม</t>
    </r>
    <r>
      <rPr>
        <sz val="8"/>
        <color indexed="8"/>
        <rFont val="Tahoma"/>
        <family val="2"/>
      </rPr>
      <t xml:space="preserve"> ก่อสร้างโครงสร้างพื้นฐานด้านการเกษตร อ.ป่าซาง ได้แก่ (1) ขยายเขตไฟฟ้า สายถนนลูกรัง บ้านเรือน-เหล่าสันปิง-เหล่าพระเจ้าตาเขียว ระยะทาง 1.5 กม. (2) ขยายไฟ้ฟ้า หมู่1-9 ต.น้ำดิบ (3) เจาะบ่อบาดาลพร้อมเครื่องสูบน้ำและวางท่อส่งน้ำ ม.3 บ้านหวาย ต.มะกอก
</t>
    </r>
    <r>
      <rPr>
        <b/>
        <u/>
        <sz val="8"/>
        <color indexed="8"/>
        <rFont val="Tahoma"/>
        <family val="2"/>
      </rPr>
      <t>ความเห็น</t>
    </r>
    <r>
      <rPr>
        <sz val="8"/>
        <color indexed="8"/>
        <rFont val="Tahoma"/>
        <family val="2"/>
      </rPr>
      <t xml:space="preserve"> • เป็นความจำเป็นเร่งด่วนของพื้นที่ ผ่านประชาคมภายในอำเภอ/อปท.แต่ละพื้นที่ควรร่วมสมทบ คชจ. • กิจกรรมเจาะบ่อบาดาล ควรมีการจัดเก็บค่าน้ำกับสมาชิก เพื่อใช้ในการบริหารจัดการโครงการ</t>
    </r>
  </si>
  <si>
    <r>
      <rPr>
        <b/>
        <u/>
        <sz val="8"/>
        <color indexed="8"/>
        <rFont val="Tahoma"/>
        <family val="2"/>
      </rPr>
      <t>กิจกรรม</t>
    </r>
    <r>
      <rPr>
        <sz val="8"/>
        <color indexed="8"/>
        <rFont val="Tahoma"/>
        <family val="2"/>
      </rPr>
      <t xml:space="preserve"> ก่อสร้างโครงสร้างพื้นฐานด้านการเกษตร อ.บ้านโฮ่ง ได้แก่ (1) ขยายเขตไฟฟ้า บ้านแม่หาด ต.ป่าพลู ปชช. (2) ถนนแอสฟัสท์ติดคอนกรีต ทางขึ้นอ่างน้ำห้วยน้ำดิบ อันเนื่องมาจากพระราชดำริ/ไม่ได้ระบุจำนวนผู้ได้รับผลประโยชน์
</t>
    </r>
    <r>
      <rPr>
        <b/>
        <u/>
        <sz val="8"/>
        <color indexed="8"/>
        <rFont val="Tahoma"/>
        <family val="2"/>
      </rPr>
      <t>ความเห็น</t>
    </r>
    <r>
      <rPr>
        <sz val="8"/>
        <color indexed="8"/>
        <rFont val="Tahoma"/>
        <family val="2"/>
      </rPr>
      <t xml:space="preserve"> • เป็นความจำเป็นเร่งด่วนของพื้นที่ ผ่านประชาคมภายในอำเภอ/อปท.แต่ละพื้นที่ควรร่วมสมทบ คชจ. • พิจารณาความจำเป็นของกิจกรรมสร้างถนน เนื่องจากไม่ตรงกับหลักเกณฑ์ของ กนจ.
</t>
    </r>
  </si>
  <si>
    <r>
      <rPr>
        <b/>
        <u/>
        <sz val="8"/>
        <color indexed="8"/>
        <rFont val="Tahoma"/>
        <family val="2"/>
      </rPr>
      <t>กิจกรรม</t>
    </r>
    <r>
      <rPr>
        <sz val="8"/>
        <color indexed="8"/>
        <rFont val="Tahoma"/>
        <family val="2"/>
      </rPr>
      <t xml:space="preserve"> ขยายเขตไฟฟ้า ม.3,16,1 ต.ห้วยหยาบ ระยะทาง 15.5 กม.
</t>
    </r>
    <r>
      <rPr>
        <b/>
        <u/>
        <sz val="8"/>
        <color indexed="8"/>
        <rFont val="Tahoma"/>
        <family val="2"/>
      </rPr>
      <t>ความเห็น</t>
    </r>
    <r>
      <rPr>
        <sz val="8"/>
        <color indexed="8"/>
        <rFont val="Tahoma"/>
        <family val="2"/>
      </rPr>
      <t xml:space="preserve"> • ผู้ได้รับประโยชน์เพียงตำบลเดียว ชุมชนและอปท.ห้วยหยาบควรร่วมสนับสนุนงบประมาณ
</t>
    </r>
  </si>
  <si>
    <r>
      <rPr>
        <b/>
        <u/>
        <sz val="8"/>
        <color indexed="8"/>
        <rFont val="Tahoma"/>
        <family val="2"/>
      </rPr>
      <t>กิจกรรม</t>
    </r>
    <r>
      <rPr>
        <sz val="8"/>
        <color indexed="8"/>
        <rFont val="Tahoma"/>
        <family val="2"/>
      </rPr>
      <t xml:space="preserve"> ก่อสร้างโครงสร้างพื้นฐานด้านการเกษตร อ.เวียงหนองล่อง ได้แก่ (1) ถนนคอนกรีตเสริมเหล็กสายบ้านท่าช้างถึงทางหลางชนบท ระยะทาง 2.485 กม. (2) พัฒนาตลาดน้ำบ้านร้องธาร-ท่าลี่ ม.3 ต.วังผาง (3) ขยายเขตไฟฟ้า บ้านห้วยปันจ๋อย 1กม.  /ไม่ได้ระบุจำนวนผู้ได้รับผลประโยชน์
</t>
    </r>
    <r>
      <rPr>
        <b/>
        <u/>
        <sz val="8"/>
        <color indexed="8"/>
        <rFont val="Tahoma"/>
        <family val="2"/>
      </rPr>
      <t>ความเห็น</t>
    </r>
    <r>
      <rPr>
        <sz val="8"/>
        <color indexed="8"/>
        <rFont val="Tahoma"/>
        <family val="2"/>
      </rPr>
      <t xml:space="preserve"> • เป็นความจำเป็นเร่งด่วนของพื้นที่ ผ่านประชาคมภายในอำเภอ/อปท.แต่ละพื้นที่ควรร่วมสมทบ คชจ. • พิจารณาความจำเป็นของกิจกรรมสร้างถนน เนื่องจากไม่ตรงกับหลักเกณฑ์ของ กนจ.
</t>
    </r>
  </si>
  <si>
    <r>
      <rPr>
        <b/>
        <u/>
        <sz val="8"/>
        <color indexed="8"/>
        <rFont val="Tahoma"/>
        <family val="2"/>
      </rPr>
      <t xml:space="preserve">กิจกรรม </t>
    </r>
    <r>
      <rPr>
        <sz val="8"/>
        <color indexed="8"/>
        <rFont val="Tahoma"/>
        <family val="2"/>
      </rPr>
      <t xml:space="preserve">จัดซื้อรถพลังงานไฟฟ้า ขนาด 20 ที่นั่ง 8 คัน /พิจารณาเส้นทางเพื่อสัญจรในชีวิตประจำวัน ระยะทาง 5 กม.และเพื่อการท่องเที่ยว 7.5 กม. โดยเทศบาลเมืองลำพูนรับผิดชอบ คชจ.ด้านบริหารจัดการ สถานที่จอด จุดรับส่ง ป้ายประชาสัมพันธ์ และบำรุงดูแลรักษา
</t>
    </r>
    <r>
      <rPr>
        <b/>
        <u/>
        <sz val="8"/>
        <color indexed="8"/>
        <rFont val="Tahoma"/>
        <family val="2"/>
      </rPr>
      <t>ความเห็น</t>
    </r>
    <r>
      <rPr>
        <sz val="8"/>
        <color indexed="8"/>
        <rFont val="Tahoma"/>
        <family val="2"/>
      </rPr>
      <t xml:space="preserve"> • สอดคล้องกับยุทธศาสตร์ โดยมีเป้าหมายเพื่อพัฒนาการท่องเที่ยวและยกระดับคุณภาพชีวิต • ควรเพิ่มเติมความชัดเจนเกี่ยวกับการยั่งยืนของโครงการ เช่น กลไกการกำกับดูแลอย่างมีส่วนร่วม อัตราค่าโดยสาร การบำรุงรักษา การเผยแพร่ประชาสัมพันธ์
</t>
    </r>
  </si>
  <si>
    <r>
      <rPr>
        <b/>
        <u/>
        <sz val="8"/>
        <color indexed="8"/>
        <rFont val="Tahoma"/>
        <family val="2"/>
      </rPr>
      <t>กิจกรรม</t>
    </r>
    <r>
      <rPr>
        <sz val="8"/>
        <color indexed="8"/>
        <rFont val="Tahoma"/>
        <family val="2"/>
      </rPr>
      <t xml:space="preserve"> (1) แต่งตั้งชุดปฏิบัติการจัดระเบียบสังคมจากส่วนราชการที่เกี่ยวข้อง 3 ชุด (สถานบริการ คาราโอเกะ สนุกเกอร์ ร้านสุรา แหล่งมั่วสุม/โรงแรม ร้านของเก่า ร้านเกม อินเตอร์เน็ต / หอพัก ที่พักเชิงพาณิชย์) (2) ออกตรวจตรากวดขัน เดือนละ 4 ครั้ง/ชุด (3) ประชุมคณะอนุฯ เพื่อติดตามประเมินผล 3 เดือน/ครั้ง โดยมีพื้นที่ดำเนินการทุกอำเภอ เน้นอำเภอเมือง
</t>
    </r>
    <r>
      <rPr>
        <b/>
        <u/>
        <sz val="8"/>
        <color indexed="8"/>
        <rFont val="Tahoma"/>
        <family val="2"/>
      </rPr>
      <t>ความเห็น</t>
    </r>
    <r>
      <rPr>
        <sz val="8"/>
        <color indexed="8"/>
        <rFont val="Tahoma"/>
        <family val="2"/>
      </rPr>
      <t xml:space="preserve"> • เป็นภารกิจปกติ
</t>
    </r>
  </si>
  <si>
    <r>
      <rPr>
        <b/>
        <u/>
        <sz val="8"/>
        <color indexed="8"/>
        <rFont val="Tahoma"/>
        <family val="2"/>
      </rPr>
      <t>กิจกรรม</t>
    </r>
    <r>
      <rPr>
        <sz val="8"/>
        <color indexed="8"/>
        <rFont val="Tahoma"/>
        <family val="2"/>
      </rPr>
      <t xml:space="preserve"> (1) จัดแข่งขันทักษะและค่ายพัฒนาวิชาการ เป้าหมายโรงเรียนพระปริยัติธรรม 11 โรงเรียน โรงเรียนละ 1250 รูป (2) จัดหน่วยเผยแพร่ธรรมสำหรับเยาชน-ปชช. ข้าราชการรัฐวิสาหกิจ  ที่วัด 8 วัด โรงเรียน 8 โรงเรียน เป้าหมาย 1,600 คน (3) อบรมปฏิบัติธรรมให้ข้าราชการและปชช. 12 รุ่น รวม 600 คน
</t>
    </r>
    <r>
      <rPr>
        <b/>
        <u/>
        <sz val="8"/>
        <color indexed="8"/>
        <rFont val="Tahoma"/>
        <family val="2"/>
      </rPr>
      <t xml:space="preserve">ความเห็น </t>
    </r>
    <r>
      <rPr>
        <sz val="8"/>
        <color indexed="8"/>
        <rFont val="Tahoma"/>
        <family val="2"/>
      </rPr>
      <t xml:space="preserve">• มีหลายกิจกรรมเพื่อสนับสนุนการศึกษาของสงฆ์และให้จนท.ของรัฐและปชช.มีความรู้/เข้าใจ ในหลักธรรม
</t>
    </r>
  </si>
  <si>
    <r>
      <rPr>
        <b/>
        <u/>
        <sz val="8"/>
        <color indexed="8"/>
        <rFont val="Tahoma"/>
        <family val="2"/>
      </rPr>
      <t>กิจกรรม</t>
    </r>
    <r>
      <rPr>
        <sz val="8"/>
        <color indexed="8"/>
        <rFont val="Tahoma"/>
        <family val="2"/>
      </rPr>
      <t xml:space="preserve"> จ้างงานนักเรียน/นักศึกษา ในช่วงปิดเทอม ทำงานในหน่วยงานของรัฐและสถานประกอบการ 200 คนๆละ 200 บาท/วัน รวม 20 วัน
</t>
    </r>
    <r>
      <rPr>
        <b/>
        <u/>
        <sz val="8"/>
        <color indexed="8"/>
        <rFont val="Tahoma"/>
        <family val="2"/>
      </rPr>
      <t>ความเห็น</t>
    </r>
    <r>
      <rPr>
        <sz val="8"/>
        <color indexed="8"/>
        <rFont val="Tahoma"/>
        <family val="2"/>
      </rPr>
      <t xml:space="preserve"> • ค่าใช้จ่ายส่วนใหญ่ เป็นการจ้างงาน ควรให้นายจ้างรับผิดชอบ โดยงบประมาณในโครงการนี้ควรเป็นเพียงการค่าใช้จ่ายในกิจกรรมเพื่อเป็นตัวกลางในการประสานระหว่างนายจ้างและนักเรียนนักศึกษา</t>
    </r>
  </si>
  <si>
    <r>
      <rPr>
        <b/>
        <u/>
        <sz val="8"/>
        <color indexed="8"/>
        <rFont val="Tahoma"/>
        <family val="2"/>
      </rPr>
      <t>กิจกรรม</t>
    </r>
    <r>
      <rPr>
        <sz val="8"/>
        <color indexed="8"/>
        <rFont val="Tahoma"/>
        <family val="2"/>
      </rPr>
      <t xml:space="preserve"> เป็นโครงการต่อเนื่องจากปี 2555 โดยดำเนินโครงการในพื้นที่ 102 ไร่ ของเทศบาลลำพูน ต.ต้นธง อ.เมือง โดยมีกิจกรรมดังนี้ (1) แบ่งพื้นที่เพาะปลูกข้าว /ไม้ผล ไม้ยืนต้น พืชผักสวนครัว สวนป่าธรรมชาติ/ขุดสระเก็บกักน้ำฝน สร้างระบบชลประทาน (2) ปลูกไผ่และไม้ผล เพื่อสร้างแนวเขตธรรมชาติ (3) วางระบบไฟฟ้า และระบบน้ำโดยนำระบบพลังงานทดแทน (4) ทำถนนลูกรัง (5) วางแนวทางเตรียมการเป็นศูนย์การเรียนรู้ หรือศูนย์ถ่ายทอด และสร้างเกษตรกรตัวอย่าง (6) จัดหาปัจจัยการผลิต (7) จัดหาแหล่งตลาด 
</t>
    </r>
    <r>
      <rPr>
        <b/>
        <u/>
        <sz val="8"/>
        <color indexed="8"/>
        <rFont val="Tahoma"/>
        <family val="2"/>
      </rPr>
      <t>ความเห็น</t>
    </r>
    <r>
      <rPr>
        <sz val="8"/>
        <color indexed="8"/>
        <rFont val="Tahoma"/>
        <family val="2"/>
      </rPr>
      <t xml:space="preserve"> • สอดคล้องกับยุทธศาสตร์หลักของจังหวัด/ประเทศ  • ควรบูรณาการกับโครงการหมู่บ้านเศรษฐกิจพอเพียงต้นแบบฯ • กิจกรรมคล้ายกับการดำเนินงานในปี 2554 ควรมีการชี้แจงความก้าวหน้าของการดำเนินงาน และผลลัพธ์/ผลผลิตของปีที่ผ่านมา เพื่อให้เห็นความแตกต่างของระหว่างปี 2554 และ 55  • ควรเพิ่มจำนวนเกษตรกรให้มีส่วนร่วมในการทำนา ปลูกผักให้มากขึ้น (ปัจจุบันมีชาวนา 8 ราย) • ค่าใช้จ่ายในการจัดหากล้าไม้ควรขอรับการสนับสนุนจากหน่วยงานที่เกี่ยวข้อง </t>
    </r>
  </si>
  <si>
    <r>
      <rPr>
        <b/>
        <u/>
        <sz val="8"/>
        <color indexed="8"/>
        <rFont val="Tahoma"/>
        <family val="2"/>
      </rPr>
      <t>กิจกรรม</t>
    </r>
    <r>
      <rPr>
        <sz val="8"/>
        <color indexed="8"/>
        <rFont val="Tahoma"/>
        <family val="2"/>
      </rPr>
      <t xml:space="preserve"> (1) วางระบบแนวทางการปฏิบัติเพือพัฒนาอุตสาหกรรมเชิงนิเวศน์ และจัดทำเป็นคู่มือ (2) ประชาสัมพันธ์โครงการ (3) จัดกิจกรรมสร้างความเข้าใจ การมีส่วนร่วมและสร้างเครือข่าย (4) กิจกรรม รักแม่ รักษ์แม่น้ำกวง (ประกวดวาดภาพ /ประชาสัมพันธ์และสร้างเครือข่าย)
</t>
    </r>
    <r>
      <rPr>
        <b/>
        <u/>
        <sz val="8"/>
        <color indexed="8"/>
        <rFont val="Tahoma"/>
        <family val="2"/>
      </rPr>
      <t>ความเห็น</t>
    </r>
    <r>
      <rPr>
        <sz val="8"/>
        <color indexed="8"/>
        <rFont val="Tahoma"/>
        <family val="2"/>
      </rPr>
      <t xml:space="preserve"> • เพื่อเป็นการเตรียมความพร้อมในการพัฒนาลำพูนให้เป็นเมืองอุตสาหกรรมเชิงนิเวศน์ • การดำเนินงานทั้งหมดเป็นการจ้างเหมา ซึ่งบางกิจกรรมหน่วยงานภาครัฐสามารถดำเนินงานเองได้ เพื่อเป็นการประหยัดงบประมาณ โดยเฉพาะการประชาสัมพันธ์ สร้างเครือข่าย และการประกวดวาดภาพ • การดำเนินงานในกิจกรรมย่อยยังไม่สามารถตอบสนองวัตถุประสงค์ของโครงการได้ เช่น กิจกรรมรักแม่ รักษ์แม่น้ำกวง เป็นเพียงการจัดประกวดวาดภาพ ประชาสัมพันธ์และสร้างเครือข่ายเท่านั้น หรือกิจกรรมสร้างความเข้าใจ สร้างการมีส่วนร่วมและสร้างเครือข่าย เป็นเพียงการประชุม ศึกษาดูงาน และสร้างเครือข่าย ควรเพิ่มกิจกรรมที่ชุมชนมีส่วนร่วม เช่น การเก็บขยะแม่น้ำกวง การฟื้นฟูคุณภาพน้ำแม่กวง และผลักดันให้มีการดำเนินงานอย่างต่อเนื่อง • อปท.ควรให้การสนับสนุนทั้งในด้านการออกระเบียบข้อบังคับเพื่อการควบคุมและบังคับใช้อย่างจริงจัง และร่วมสมทบงบประมาณ • นำแนวทางปฏิบัติเป็นหลักสูตรการเรียนการสอนเพิ่มเติมในสถานศึกษาที่อยู่ใน/ใกล้เคียงกับพื้นที่เป้าหมาย และส่งเสริมให้เยาวชนในพื้นที่เป็นผู้ตรวจตราตรวจสอบ
</t>
    </r>
  </si>
  <si>
    <r>
      <rPr>
        <b/>
        <u/>
        <sz val="8"/>
        <color indexed="8"/>
        <rFont val="Tahoma"/>
        <family val="2"/>
      </rPr>
      <t>กิจกรรม</t>
    </r>
    <r>
      <rPr>
        <sz val="8"/>
        <color indexed="8"/>
        <rFont val="Tahoma"/>
        <family val="2"/>
      </rPr>
      <t xml:space="preserve"> ก่อสร้างโครงสร้างพื้นฐานด้านการเกษตร อ.ลี้ ได้แก่ (1) ทำนบกั้นห้วยผักหละ ม.1 บ้านป่าไผ่ (2)  ขุดอ่างเก็นน้ำห้วยต่ำ ม.13 ต.ลี้ (3) ขุดอ่างเก็บน้ำบ้างแม่กองวะ ม.4 ต.แม่ลาน (4) ขุดอ่างน้ำเก็บน้ำห้วยเกี๋ยง ม.8 ต.แม่ตืน /ไม่ได้ระบุจำนวนผู้ได้รับผลประโยชน์
</t>
    </r>
    <r>
      <rPr>
        <b/>
        <u/>
        <sz val="8"/>
        <color indexed="8"/>
        <rFont val="Tahoma"/>
        <family val="2"/>
      </rPr>
      <t>ความเห็น</t>
    </r>
    <r>
      <rPr>
        <sz val="8"/>
        <color indexed="8"/>
        <rFont val="Tahoma"/>
        <family val="2"/>
      </rPr>
      <t xml:space="preserve"> • เป็นความจำเป็นเร่งด่วนของพื้นที่ ผ่านประชาคมภายในอำเภอ/อปท.แต่ละพื้นที่ควรร่วมสมทบค่าใช้จ่าย
</t>
    </r>
  </si>
  <si>
    <r>
      <rPr>
        <b/>
        <u/>
        <sz val="8"/>
        <color indexed="8"/>
        <rFont val="Tahoma"/>
        <family val="2"/>
      </rPr>
      <t>กิจกรรม</t>
    </r>
    <r>
      <rPr>
        <sz val="8"/>
        <color indexed="8"/>
        <rFont val="Tahoma"/>
        <family val="2"/>
      </rPr>
      <t xml:space="preserve"> ก่อสร้างโครงสร้างพื้นฐานด้านการเกษตร อ.แม่ทา ได้แก่ (1) เหมืองส่งน้ำ คสล.ลำเหมืองศรีทรายมูล หมู่5-9 ต.ทาปลาดุก (2) ทำนบดินกั้นน้ำปางผาดา ม.1 ต.ทาแม่ลอบ (3) ขยายผลศูนย์เรียนรู้หมู่บ้านเศรษฐกิจพอเพียง 
</t>
    </r>
    <r>
      <rPr>
        <b/>
        <u/>
        <sz val="8"/>
        <color indexed="8"/>
        <rFont val="Tahoma"/>
        <family val="2"/>
      </rPr>
      <t>ความเห็น</t>
    </r>
    <r>
      <rPr>
        <sz val="8"/>
        <color indexed="8"/>
        <rFont val="Tahoma"/>
        <family val="2"/>
      </rPr>
      <t xml:space="preserve"> • ไม่ได้ระบุจำนวนผู้ได้รับผลประโยชน์ และรายละเอียดในกิจกรรมขยายผลศูนย์เรียนรู้ฯ • เป็นความจำเป็นเร่งด่วนของพื้นที่ ผ่านประชาคมภายในอำเภอ/อปท.แต่ละพื้นที่ควรร่วมสมทบค่าใช้จ่าย</t>
    </r>
  </si>
  <si>
    <r>
      <rPr>
        <b/>
        <u/>
        <sz val="8"/>
        <color indexed="8"/>
        <rFont val="Tahoma"/>
        <family val="2"/>
      </rPr>
      <t>กิจกรรม</t>
    </r>
    <r>
      <rPr>
        <sz val="8"/>
        <color indexed="8"/>
        <rFont val="Tahoma"/>
        <family val="2"/>
      </rPr>
      <t xml:space="preserve"> ก่อสร้างโครงสร้างพื้นฐานด้านการเกษตร อ.ลี้ ปชช.ได้รับประโยชน์รวม 3 หมู่บ้าน 491 ครังเรือน ได้แก่ (1) สระเก็บน้ำบ้านไม้ตะเคียน ม.2 ต.ตะเคียนปม (2) ทำนบดินลำห้วยป่าน๊อด บ้านทุ่งเป็ด ม.1 ต.ทุ่งหัวช้าง (3) ทำนบดินลำห้วยโป่งผีหลอก-ห้วยปู่ บ.ทุ่งหัวช้าง ต.ทุ่งหัวช้าง /ไม่ได้ระบุจำนวนผู้ได้รับผลประโยชน์
</t>
    </r>
    <r>
      <rPr>
        <b/>
        <u/>
        <sz val="8"/>
        <color indexed="8"/>
        <rFont val="Tahoma"/>
        <family val="2"/>
      </rPr>
      <t>ความเห็น</t>
    </r>
    <r>
      <rPr>
        <sz val="8"/>
        <color indexed="8"/>
        <rFont val="Tahoma"/>
        <family val="2"/>
      </rPr>
      <t xml:space="preserve"> • เป็นความจำเป็นเร่งด่วนของพื้นที่ ผ่านประชาคมภายในอำเภอ/อปท.แต่ละพื้นที่ควรร่วมสมทบค่าใช้จ่าย
</t>
    </r>
  </si>
  <si>
    <r>
      <rPr>
        <b/>
        <u/>
        <sz val="8"/>
        <color indexed="8"/>
        <rFont val="Tahoma"/>
        <family val="2"/>
      </rPr>
      <t>กิจกรรม</t>
    </r>
    <r>
      <rPr>
        <sz val="8"/>
        <color indexed="8"/>
        <rFont val="Tahoma"/>
        <family val="2"/>
      </rPr>
      <t xml:space="preserve"> มีหลายกิจกรรมได้แก่ (1) เพาะเลี้ยงกล้วยไม้พันธุ์สามปอยหลวง (2) พัฒนาอุทยานแม่ปิง โดยทำพื้นที่อนุรักษ์พันธ์ปลา (ซื้อทุ่นกำหนดเขต อาหารปลา ทำป้าย) สร้างแพ จัดทำสื่อนิทรรศการ และจัดกิจรรมเปิดตัว) (3) ปรับปรุงภูมิทัศน์สถานที่ชาตะสถานครูบาฯ วัดบ้างปาง อ.ลี้ (4) จัดทำสถานที่ดูนกยูง(ที่เชื่อว่าเป็นนกยูงของครูบาฯ )โดยทำโป่ง 3 จุด และจัดสถานที่ดูนก (5) ปรับปรุงโฮมสเตย์ห้วยทรายขาว ม.6 ต.ทาปลาดุก อ.แม่ทา โดยปลูกดอกไม้ ซื้อวัวลากเกวียน ทำแพ (6) ปรับปรุงโฮมสเตย์ ต.อุโมงค์ 10 หลัง จัดซื้อเรือยนต์ (7) จัดทำหมู่บ้านโฮมสเตย์(หลังละ 20,000บาท) และฝึกอบรมการให้บริการ ที่ ต.ศรีวิชัย อ.ลี้ 15 ครัวเรือน ต.ริมปิง 15 ครัวเรือน ต.แม่แรง 15 ครัวเรือน และบ้านห้วยต้ม 10 ครัวเรือน
</t>
    </r>
    <r>
      <rPr>
        <b/>
        <u/>
        <sz val="8"/>
        <color indexed="8"/>
        <rFont val="Tahoma"/>
        <family val="2"/>
      </rPr>
      <t>ความเห็น</t>
    </r>
    <r>
      <rPr>
        <sz val="8"/>
        <color indexed="8"/>
        <rFont val="Tahoma"/>
        <family val="2"/>
      </rPr>
      <t xml:space="preserve"> • พิจารณความเหมาะสม/จำเป็นของกิจกรรมเพาะเลี้ยงกล้วยไม้ อาจไม่เกี่ยวข้องกับวัตถุประสงค์ของโครงการ • กิจกรรมปลูกดอกไม้ ราคาต้นไม้สูงมาก (ดอกพวงแสดและเหลืองอินเดีย ต้นละ 75 บาท) ควรจัดหา /ร่วมเพาะชำต้นไม้และดอกไม้ประจำถิ่น เพือประหยัดงบประมาณและสร้างอัตลักษณ์ของท้องที่ • การปรับปรุง/จัดทำโฮมสเตอย์ ให้เจ้าของบ้านโฮมสเตย์และอปท.ร่วมกันรับผิดชอบการ เนื่องจากการสนับสนุนงบประมาณหมู่บ้านโฮมสเตย์ควรสนับสนุนสิ่งก่อสร้างที่เป็นอาคารส่วนกลาง/สาธารณะ
</t>
    </r>
  </si>
  <si>
    <r>
      <rPr>
        <b/>
        <u/>
        <sz val="8"/>
        <color indexed="8"/>
        <rFont val="Tahoma"/>
        <family val="2"/>
      </rPr>
      <t>กิจกรรม</t>
    </r>
    <r>
      <rPr>
        <sz val="8"/>
        <color indexed="8"/>
        <rFont val="Tahoma"/>
        <family val="2"/>
      </rPr>
      <t xml:space="preserve"> จ้างเหมาดำเนินการติดตั้งป้ายบอกทางเพื่อไปแหล่งท่องเที่ยว อ.ป่าซาง ในถนนสายหลัก พื้นที่จังหวัดลำพูน
</t>
    </r>
    <r>
      <rPr>
        <b/>
        <u/>
        <sz val="8"/>
        <color indexed="8"/>
        <rFont val="Tahoma"/>
        <family val="2"/>
      </rPr>
      <t>ความเห็น</t>
    </r>
    <r>
      <rPr>
        <sz val="8"/>
        <color indexed="8"/>
        <rFont val="Tahoma"/>
        <family val="2"/>
      </rPr>
      <t xml:space="preserve"> • เพื่อส่งเสริมการท่องเที่ยวและสร้างรายได้ให้กับชุมชน โดยนักท่องเที่ยวสามารถแวะชมและซื้อสินค้าผ้าฝ้ายจากผู้ผลิตโดยตรง • ไม่มีรายละเอียดของโครงการ/งบประมาณ จำนวนป้ายที่จะติดตั้ง • ควรเป็นภารกิจของกรมทางหลวง/อปท.
</t>
    </r>
  </si>
  <si>
    <r>
      <rPr>
        <b/>
        <u/>
        <sz val="8"/>
        <color indexed="8"/>
        <rFont val="Tahoma"/>
        <family val="2"/>
      </rPr>
      <t>กิจกรรม</t>
    </r>
    <r>
      <rPr>
        <sz val="8"/>
        <color indexed="8"/>
        <rFont val="Tahoma"/>
        <family val="2"/>
      </rPr>
      <t xml:space="preserve"> เช่าเครื่องขยายเสียงประจำจุดตรวจ และคอมพิวเตอร์ 30 จุด รวม 1.2 ลบ. โดยจ้าง จนท.อาสาสมัครประจำจุด ๆละ 2 คน เพื่อแจ้งเตือนผู้กระทำความผิดตามจุดต่างๆในจังหวัดลำพูน
</t>
    </r>
    <r>
      <rPr>
        <b/>
        <u/>
        <sz val="8"/>
        <color indexed="8"/>
        <rFont val="Tahoma"/>
        <family val="2"/>
      </rPr>
      <t>ความเห็น</t>
    </r>
    <r>
      <rPr>
        <sz val="8"/>
        <color indexed="8"/>
        <rFont val="Tahoma"/>
        <family val="2"/>
      </rPr>
      <t xml:space="preserve"> • พิจารณาความเหมาะสมของค่าเช่าเครื่องขยายเสียง (10,500บาท/เครื่อง) และคอมพิวเตอร์ (22,000บาท/เครื่อง)  • ควรมีโครงการนำร่องในจุดที่มีการกระทำความผิดจราจรสูงก่อนเพื่อเป็นการประเมินผลความสำเร็จของโครงการ ซึ่งหากเป็นไปตามวัตถุประสงค์ควรขยายผลในจุดเสี่ยงต่อไป • อาจเป็นการแก้ไขปัญหาที่ปลายเหตุ ควรเพิมเติมกิจกรรมการรณรงค์การขับขี่ยานพาหนะให้กับประชาชน ชุมชน สถานศึกษา นิคมอุตสาหกรรม ฯ
</t>
    </r>
  </si>
  <si>
    <r>
      <rPr>
        <b/>
        <u/>
        <sz val="8"/>
        <color indexed="8"/>
        <rFont val="Tahoma"/>
        <family val="2"/>
      </rPr>
      <t>กิจกรรม</t>
    </r>
    <r>
      <rPr>
        <sz val="8"/>
        <color indexed="8"/>
        <rFont val="Tahoma"/>
        <family val="2"/>
      </rPr>
      <t xml:space="preserve"> ฝึกอบรมหลักสูตรการพัฒนาศักยภาพแรงงานเพื่อเตรียมความพร้อมก่อนเข้าสู่สถานประกอบการ 12 h. 12 รุ่น รวม 1,000 คน
</t>
    </r>
    <r>
      <rPr>
        <b/>
        <u/>
        <sz val="8"/>
        <color indexed="8"/>
        <rFont val="Tahoma"/>
        <family val="2"/>
      </rPr>
      <t>ความเห็น</t>
    </r>
    <r>
      <rPr>
        <sz val="8"/>
        <color indexed="8"/>
        <rFont val="Tahoma"/>
        <family val="2"/>
      </rPr>
      <t xml:space="preserve"> • เป็นการฝึกอบรมเพื่อเตรียมความพร้อมของแรงงานในการจัดตั้งนิคมอุตสาหกรรมแห่งใหม่ • ไม่มีกิจกรรม/อบรม ให้กับเกษตรกรและผู้ประกอบการแปรรูปสินค้าเกษตร ตามกลุ่มเป้าหมายและผลลัพธ์ที่ได้บรรจุไว้ในโครงการ • หลักสูตรมีเพียง2 หลักสูตร ได้แก่ ด้านจริยธรรม คุณธรรม การบริหารเวลา การทำงานเป็นทีมและความสัมพันธ์ทางสังคม เท่านั้น ยังไม่สามารถพัฒนาทักษะแรงงานได้ตามเป้าหมาย ควรเพิ่มหลักสูตร/ทักษะให้ตรงตามความต้องการของนายจ้าง ดำเนินงานแบบทวิภาคี ระหว่างสถานศึกษากับโรงงาน หรือฝึกงานกับโรงงานโดยตรง ไม่ควรอบรมแรงงานทั่วไป </t>
    </r>
  </si>
  <si>
    <r>
      <rPr>
        <b/>
        <u/>
        <sz val="8"/>
        <color indexed="8"/>
        <rFont val="Tahoma"/>
        <family val="2"/>
      </rPr>
      <t>กิจกรรม</t>
    </r>
    <r>
      <rPr>
        <sz val="8"/>
        <color indexed="8"/>
        <rFont val="Tahoma"/>
        <family val="2"/>
      </rPr>
      <t xml:space="preserve"> จัดซื้อเครื่องควบคุมติดตามและประเมินการทำงานของหัวใจและชีพจร จำนวน 2 เครื่อง ที่ ร.พ.ลำพูน
</t>
    </r>
    <r>
      <rPr>
        <b/>
        <u/>
        <sz val="8"/>
        <color indexed="8"/>
        <rFont val="Tahoma"/>
        <family val="2"/>
      </rPr>
      <t>ความเห็น</t>
    </r>
    <r>
      <rPr>
        <sz val="8"/>
        <color indexed="8"/>
        <rFont val="Tahoma"/>
        <family val="2"/>
      </rPr>
      <t xml:space="preserve"> • เป็นความจำเป็นเร่งด่วนของจังหวัดเพื่อช่วยผู้ป่วยวิกฤต
</t>
    </r>
  </si>
  <si>
    <r>
      <rPr>
        <b/>
        <u/>
        <sz val="8"/>
        <color indexed="8"/>
        <rFont val="Tahoma"/>
        <family val="2"/>
      </rPr>
      <t>กิจกรรม</t>
    </r>
    <r>
      <rPr>
        <sz val="8"/>
        <color indexed="8"/>
        <rFont val="Tahoma"/>
        <family val="2"/>
      </rPr>
      <t xml:space="preserve"> ก่อสร้างอาคารที่เป็นสถาปัตยกรรมของบ้านคนพื้นเมือง จำนวน 1 หลัง และบ้านชาวยอง จำนวน 1 หลัง ในพื้นที่ของมหาวิทยาลัยมหาจุฬาลงกรณราชวิทยาลัย วิทยาลัยสงฆ์ลำพูน 27 ไร่
</t>
    </r>
    <r>
      <rPr>
        <b/>
        <u/>
        <sz val="8"/>
        <color indexed="8"/>
        <rFont val="Tahoma"/>
        <family val="2"/>
      </rPr>
      <t>ความเห็น</t>
    </r>
    <r>
      <rPr>
        <sz val="8"/>
        <color indexed="8"/>
        <rFont val="Tahoma"/>
        <family val="2"/>
      </rPr>
      <t xml:space="preserve"> • เพื่อเป็นสถานที่จัดแสดงและแหล่งเรียนรู้ภูมิปัญญาและประวัติศาสตร์ความเป็นมา รวมทั้งเป็นสถานที่แสดง การละเล่นเชิงศิลปวัฒนธรรมของนักเรียน เยาวชนและประชาชน/เพื่อขับเคลื่อนไปสู่เมืองมรดกโลก 
</t>
    </r>
  </si>
  <si>
    <r>
      <rPr>
        <b/>
        <u/>
        <sz val="8"/>
        <color indexed="8"/>
        <rFont val="Tahoma"/>
        <family val="2"/>
      </rPr>
      <t>กิจกรรม</t>
    </r>
    <r>
      <rPr>
        <sz val="8"/>
        <color indexed="8"/>
        <rFont val="Tahoma"/>
        <family val="2"/>
      </rPr>
      <t xml:space="preserve"> จ้างเหมาบุคคลดำเนินการปรับสภาพแวดล้อมภายในบ้านดอนหลวง(มีชื่อด้านการผลิตผ้าฝ้าย) ให้เป็นระเบียบเรียบร้อย ร่มรื่น และสวยงาม
</t>
    </r>
    <r>
      <rPr>
        <b/>
        <u/>
        <sz val="8"/>
        <color indexed="8"/>
        <rFont val="Tahoma"/>
        <family val="2"/>
      </rPr>
      <t>ความเห็น</t>
    </r>
    <r>
      <rPr>
        <sz val="8"/>
        <color indexed="8"/>
        <rFont val="Tahoma"/>
        <family val="2"/>
      </rPr>
      <t xml:space="preserve"> • ไม่มีรายละเอียดการดำเนินงาน/งบประมาณ • งบประมาณสูงมากเมื่อเทียบกับผลประโยชน์เพียง 1หมู่บ้าน/ควรปรับลดงบประมาณและ อปท.ควรรับผิดชอบค่าใช้จ่าย รวมทั้งสนับสนุนการมีส่วนร่วมของชุมชนในการพัฒนาหมู่บ้าน เช่น ช่วยกันลงแรงในพื้นที่สาธารณะ ร่วมกันดูแลหน้าบ้าน (ปลูกดอกไม้ ทำความสะอาด) </t>
    </r>
  </si>
  <si>
    <r>
      <rPr>
        <b/>
        <u/>
        <sz val="8"/>
        <color indexed="8"/>
        <rFont val="Tahoma"/>
        <family val="2"/>
      </rPr>
      <t>กิจกรรม</t>
    </r>
    <r>
      <rPr>
        <sz val="8"/>
        <color indexed="8"/>
        <rFont val="Tahoma"/>
        <family val="2"/>
      </rPr>
      <t xml:space="preserve">  (1)  ฟื้นฟูแม่น้ำกวง (กำจัดวัชพืชในแม่น้ำทำปุ๋ยหมัก/สำรวจและติดตั้งอุปกรณ์บำบัดน้ำทิ้งครัวเรือน 10 แห่งๆละ 50 จุด และถังบำบัดน้ำเสีย 10 แห่งๆละ2 จุด/จ้างที่ปรึกษาศึกษาการแก้ไขปัญหาน้ำทิ้ง-น้ำเสียในเขตเมือง (2) สร้างการมีส่วนร่วม โดยอบรมเชิงปฏิบัติการ 11 ชุมชน 200 คน และอบรมเยาชน 200 คน 4 ครั้ง และประชาสัมพันธ์เพื่อขยายผล (3) จ้างเจ้าหน้าที่ศูนย์ประสานงานอนุรักษ์และพัฒนาสภาพแวดล้อม 2 คน 12 เดือน
</t>
    </r>
    <r>
      <rPr>
        <b/>
        <u/>
        <sz val="8"/>
        <color indexed="8"/>
        <rFont val="Tahoma"/>
        <family val="2"/>
      </rPr>
      <t>ความเห็น</t>
    </r>
    <r>
      <rPr>
        <sz val="8"/>
        <color indexed="8"/>
        <rFont val="Tahoma"/>
        <family val="2"/>
      </rPr>
      <t xml:space="preserve"> • ควรให้ผู้ประกอบการ/ครัวเรือนร่วมสนับสนุนการติดตั้งอุปกรณ์บำบัด • ควรบูรณากิจกรรมร่วมกับโครงการอนุรักษ์และพัฒนาสภาพแวดล้อมแม่น้ำ คู คลอง จังหวัดลำพูน ปี ๒๕๕๕
</t>
    </r>
  </si>
  <si>
    <r>
      <rPr>
        <b/>
        <u/>
        <sz val="8"/>
        <color indexed="8"/>
        <rFont val="Tahoma"/>
        <family val="2"/>
      </rPr>
      <t>กิจกรรม</t>
    </r>
    <r>
      <rPr>
        <sz val="8"/>
        <color indexed="8"/>
        <rFont val="Tahoma"/>
        <family val="2"/>
      </rPr>
      <t xml:space="preserve"> เก็บตัวฝึกซ้อมนักกีฬาตัวแทนจังหวัดก่อนเข้าร่วมการแข่งขันกีฬาเยาวชนแห่งชาติ รอบคัดเลือกตัวแทน ภาค 5  และเข้าร่วมการแข่งขันกีฬาเยาวชนแห่งชาติ
</t>
    </r>
    <r>
      <rPr>
        <b/>
        <u/>
        <sz val="8"/>
        <color indexed="8"/>
        <rFont val="Tahoma"/>
        <family val="2"/>
      </rPr>
      <t>ความเห็น</t>
    </r>
    <r>
      <rPr>
        <sz val="8"/>
        <color indexed="8"/>
        <rFont val="Tahoma"/>
        <family val="2"/>
      </rPr>
      <t xml:space="preserve"> • ควรใช้งบปกติ
</t>
    </r>
  </si>
  <si>
    <r>
      <rPr>
        <b/>
        <u/>
        <sz val="8"/>
        <color indexed="8"/>
        <rFont val="Tahoma"/>
        <family val="2"/>
      </rPr>
      <t>กิจกรรม</t>
    </r>
    <r>
      <rPr>
        <sz val="8"/>
        <color indexed="8"/>
        <rFont val="Tahoma"/>
        <family val="2"/>
      </rPr>
      <t xml:space="preserve"> ดำเนินกิจกรรมในศูนย์ฯ 80 แห่ง ได้แก่ จัดแข่งขันทักษะทางวิชาการพระพุทธศาสนาและนันทนาการ จัดนิทรรศการ และคัดเลือกศูนย์ต้นแบบ
</t>
    </r>
    <r>
      <rPr>
        <b/>
        <u/>
        <sz val="8"/>
        <color indexed="8"/>
        <rFont val="Tahoma"/>
        <family val="2"/>
      </rPr>
      <t xml:space="preserve">ความเห็น </t>
    </r>
    <r>
      <rPr>
        <sz val="8"/>
        <color indexed="8"/>
        <rFont val="Tahoma"/>
        <family val="2"/>
      </rPr>
      <t xml:space="preserve">• เพื่อให้เด็กเยาวชนได้เรียนรู้และนำหลักธรรมไปประยุกต์ใช้ • ควรบูรณาการร่วมกับโครงการขับเคลื่อนพระพุทธศาสนาจังหวัดลำพูนเมืองบุญหลวงแห่งล้านนา เนื่องจากมีวัตถุประสงค์ในการเผยแผ่พระพุทธศาสนาเหมือนกัน
</t>
    </r>
  </si>
  <si>
    <r>
      <rPr>
        <b/>
        <u/>
        <sz val="8"/>
        <color indexed="8"/>
        <rFont val="Tahoma"/>
        <family val="2"/>
      </rPr>
      <t>กิจกรรม</t>
    </r>
    <r>
      <rPr>
        <sz val="8"/>
        <color indexed="8"/>
        <rFont val="Tahoma"/>
        <family val="2"/>
      </rPr>
      <t xml:space="preserve"> มีหลายกิจกรรมเพื่ออนุรักษ์ แม่น้ำ คู คลอง ที่มีความสำคัญเร่งด่วน จำนวน 10 พื้นที่ ได้แก่ ลุ่มน้ำปิงตอนบน (2 พื้นที่) น้ำกวง(4 พื้นที่) น้ำลี้(2 พื้นที่)และน้ำทา (2 พื้นที่) กิจกรรมได้แก่ ประชุมเชิงปฏิบัติการจัดตั้งและเพิ่มศักยภาพเครือข่าย เป้าหมาย ลุ่มน้ำ 10 แห่งๆละ 100 คน /ตรวจวัดคุณภาพน้ำ/สำรวจและติดตั้งอุปกรณ์บำบัดน้ำทิ้ง 10 แห่งๆละ 50 จุด/ฟื้นฟูและพัฒนา เช่นขุดลอก กำจัดขยะ  ปรับภูมิทัศน์ แม่น้ำลำคลองจำนวน 10 แห่ง /อบรมทำปุ๋ยอินทรีย์ชีวภาพ/ประชุมปฏิบัติการ บริหารให้ท้องถิ่นออกข้อบัญญัติท้องถิ่น 200 คน/สัมนาจัดทำแผนงานอนุรักษ์และพัฒนาสภาพแวดล้อม 200 คน
</t>
    </r>
    <r>
      <rPr>
        <b/>
        <u/>
        <sz val="8"/>
        <color indexed="8"/>
        <rFont val="Tahoma"/>
        <family val="2"/>
      </rPr>
      <t>ความเห็น</t>
    </r>
    <r>
      <rPr>
        <sz val="8"/>
        <color indexed="8"/>
        <rFont val="Tahoma"/>
        <family val="2"/>
      </rPr>
      <t xml:space="preserve"> • สอดคล้องกับยุทธศาสตร์ของจังหวัดในการอนุรักษ์ ฟื้นฟูคุณภาพแหล่งน้ำ ทั้ง 4 ลุ่มน้ำ 10 พื้นที่ในจังหวัด  • ควรรวมโครงการคืนน้ำใสให้แม่น้ำกวง ระยะที่ ๑ไว้ด้วยกันเนื่องจากมีกิจกรรมที่คล้ายกันและเป็นหนึ่งในลุ่มน้ำที่อนุรักษ์
</t>
    </r>
  </si>
  <si>
    <r>
      <rPr>
        <b/>
        <u/>
        <sz val="8"/>
        <color indexed="8"/>
        <rFont val="Tahoma"/>
        <family val="2"/>
      </rPr>
      <t>กิจกรรม</t>
    </r>
    <r>
      <rPr>
        <sz val="8"/>
        <color indexed="8"/>
        <rFont val="Tahoma"/>
        <family val="2"/>
      </rPr>
      <t xml:space="preserve"> จ้างเหมาที่ปรึกษาให้พัฒนาเค้กลำไยให้ได้มาตรฐาน/กลุ่มเป้าหมายผู้ผลิต 20 ราย
</t>
    </r>
    <r>
      <rPr>
        <b/>
        <u/>
        <sz val="8"/>
        <color indexed="8"/>
        <rFont val="Tahoma"/>
        <family val="2"/>
      </rPr>
      <t>ความเห็น</t>
    </r>
    <r>
      <rPr>
        <sz val="8"/>
        <color indexed="8"/>
        <rFont val="Tahoma"/>
        <family val="2"/>
      </rPr>
      <t xml:space="preserve"> • ไม่มีรายละเอียดการดำเนินงาน/งบประมาณ ที่ชัดเจนถึงวิธีการ แนวทางพัฒนาจะพัฒนาเค้กลำไย • กลุ่มเป้าหมายเพียง 20 ราย อาจจะไม่คุ้มว่ากับงบประมาณ
</t>
    </r>
  </si>
  <si>
    <r>
      <rPr>
        <b/>
        <u/>
        <sz val="8"/>
        <color indexed="8"/>
        <rFont val="Tahoma"/>
        <family val="2"/>
      </rPr>
      <t>กิจกรรม</t>
    </r>
    <r>
      <rPr>
        <sz val="8"/>
        <color indexed="8"/>
        <rFont val="Tahoma"/>
        <family val="2"/>
      </rPr>
      <t xml:space="preserve"> สำรวจความต้องการของแรงงาน จัดทำตำแหน่งว่าง/ จัดกิจกรรม เช่น แผนแนวและการฝึกอาชีพระยะสั้น การให้บริการหรือกิจกรรมของหน่วยงานภาครัฐและภาคเอกชน และดำเนินการจัดงาน  
</t>
    </r>
    <r>
      <rPr>
        <b/>
        <u/>
        <sz val="8"/>
        <color indexed="8"/>
        <rFont val="Tahoma"/>
        <family val="2"/>
      </rPr>
      <t>ความเห็น</t>
    </r>
    <r>
      <rPr>
        <sz val="8"/>
        <color indexed="8"/>
        <rFont val="Tahoma"/>
        <family val="2"/>
      </rPr>
      <t xml:space="preserve"> • กิจกรรมย่อยไม่ชัดเจนและไม่มีรายละเอียดงบประมาณ /ไม่ตรงกับวัตถุประสงค์ของโครงการ  • กิจกรรมสำรวจความต้องการของแรงงาน และจัดทำตำแหน่งว่างเป็นภารกิจของแรงงานจังหวัด
</t>
    </r>
  </si>
  <si>
    <r>
      <rPr>
        <b/>
        <u/>
        <sz val="8"/>
        <color indexed="8"/>
        <rFont val="Tahoma"/>
        <family val="2"/>
      </rPr>
      <t>กิจกรรม</t>
    </r>
    <r>
      <rPr>
        <sz val="8"/>
        <color indexed="8"/>
        <rFont val="Tahoma"/>
        <family val="2"/>
      </rPr>
      <t xml:space="preserve"> ติดตั้งป้าย ก่อสร้างลานค้า ปรับปรุงภูมิทัศน์ ก่อสร้างทางเดิน จัดงานประชาสัมพันธ์
</t>
    </r>
    <r>
      <rPr>
        <b/>
        <u/>
        <sz val="8"/>
        <color indexed="8"/>
        <rFont val="Tahoma"/>
        <family val="2"/>
      </rPr>
      <t>ความเห็น</t>
    </r>
    <r>
      <rPr>
        <sz val="8"/>
        <color indexed="8"/>
        <rFont val="Tahoma"/>
        <family val="2"/>
      </rPr>
      <t xml:space="preserve"> • ไม่มีรายละเอียดการดำเนินงานที่ชัดเจน/งบประมาณ • งบประมาณสูงมากเมื่อเทียบกับผลประโยชน์เพียง 1 ตำบล/ควรปรับลดงบประมาณและ อปท.ควรรับผิดชอบค่าใช้จ่าย รวมทั้งสนับสนุนการมีส่วนร่วมของชุมชนในการพัฒนาพื้นที่
</t>
    </r>
  </si>
  <si>
    <r>
      <rPr>
        <b/>
        <u/>
        <sz val="8"/>
        <color indexed="8"/>
        <rFont val="Tahoma"/>
        <family val="2"/>
      </rPr>
      <t>กิจกรรม</t>
    </r>
    <r>
      <rPr>
        <sz val="8"/>
        <color indexed="8"/>
        <rFont val="Tahoma"/>
        <family val="2"/>
      </rPr>
      <t xml:space="preserve"> ปรัปปรุงถนนทางเข้า-ออก และถนนภายในบริเวณสวนสาธารณะหนองจิก และปรับปรุงภูมิทัศน์ในสวนสาธารณะหนอกจิก(จัดสวน ทำน้ำพุ แพกลางน้ำ แผนที่และป้ายบอกทาง) 
</t>
    </r>
    <r>
      <rPr>
        <b/>
        <u/>
        <sz val="8"/>
        <color indexed="8"/>
        <rFont val="Tahoma"/>
        <family val="2"/>
      </rPr>
      <t>ความเห็น</t>
    </r>
    <r>
      <rPr>
        <sz val="8"/>
        <color indexed="8"/>
        <rFont val="Tahoma"/>
        <family val="2"/>
      </rPr>
      <t xml:space="preserve"> • ไม่มีรายละเอียดการดำเนินงาน/งบประมาณ ที่ชัดเจน • งบประมาณสูงมากเมื่อเทียบกับผลประโยชน์เพียง 1หมู่บ้าน/ควรปรับลดงบประมาณและ อปท.ควรรับผิดชอบค่าใช้จ่าย รวมทั้งสนับสนุนการมีส่วนร่วมของชุมชนในการพัฒนาพื้นที่
</t>
    </r>
  </si>
  <si>
    <r>
      <rPr>
        <b/>
        <u/>
        <sz val="8"/>
        <color indexed="8"/>
        <rFont val="Tahoma"/>
        <family val="2"/>
      </rPr>
      <t>กิจกรรม</t>
    </r>
    <r>
      <rPr>
        <sz val="8"/>
        <color indexed="8"/>
        <rFont val="Tahoma"/>
        <family val="2"/>
      </rPr>
      <t xml:space="preserve"> • เป็นแผนระยะยาว 10 ปี เพื่อพัฒนา/ส่งเสริมสุขภาพและคุณภาพชีวิต ในพื้นที่ป่าสงวนแห่งชาติแม่ธิ-แม่ตีบ-แม่สาร พืนที่ 223 ไร่ โดยจัดทำสวนป่า สวนสมุนไพรและการเกษตร แหล่งเก็บน้ำ/เพาะพันธ์สัตว์น้ำ ศูนย์ส่งเสริมสุขภาพและศูนย์แพทย์ทางเลือก ศูนย์ประชุมของเมือง โดยในปี 2555 มีกิจกรรมคร่าวๆ เช่น ออกแบบสำรวจ สร้างความเข้าใจกับหน่วยงาน ปชช.ที่เกี่ยวข้อง สร้างรั้ว/หลักเขต ระบบไฟฟ้า ประปา ขุดสระ โรงเรือนปุ๋ยชีวภาพ ปลูกต้นไม้ตามแนวรั้ว ปลูกพืชสมุนไพร 50 ไร่/ โดยเทศบาลเมืองลำพูนสนับสนุนงบประมาณก่อสร้างอาคาร 2 ลบ.
</t>
    </r>
    <r>
      <rPr>
        <b/>
        <u/>
        <sz val="8"/>
        <color indexed="8"/>
        <rFont val="Tahoma"/>
        <family val="2"/>
      </rPr>
      <t>ความเห็น</t>
    </r>
    <r>
      <rPr>
        <sz val="8"/>
        <color indexed="8"/>
        <rFont val="Tahoma"/>
        <family val="2"/>
      </rPr>
      <t xml:space="preserve"> • เป็นโครงการที่มีการบูรณาการกิจกรรมเพื่อการพัฒนา/ส่งเสริมสุขภาพโดยเฉพาะแพทย์ทางเลือกไว้ในพื้นที่เดียว • ไม่มีรายละเอียดกิจกรรม/งบประมาณที่ชัดเจนในปี 2555  • ควรเพิ่มรายละเอียดการบริหารจัดการโครงการเพื่อความยั่งยืนในระยะยาว 
</t>
    </r>
  </si>
  <si>
    <r>
      <rPr>
        <b/>
        <u/>
        <sz val="8"/>
        <color indexed="8"/>
        <rFont val="Tahoma"/>
        <family val="2"/>
      </rPr>
      <t>กิจกรรม</t>
    </r>
    <r>
      <rPr>
        <sz val="8"/>
        <color indexed="8"/>
        <rFont val="Tahoma"/>
        <family val="2"/>
      </rPr>
      <t xml:space="preserve"> อบรมให้ความรู้โครงการชุมชนสีขาว จำนวน 150 คน เวลา 2คืน 3 วัน และให้เยาวชนทีผ่านการอบรมประชาสัมพันธ์ขยายผล
</t>
    </r>
    <r>
      <rPr>
        <b/>
        <u/>
        <sz val="8"/>
        <color indexed="8"/>
        <rFont val="Tahoma"/>
        <family val="2"/>
      </rPr>
      <t>ความเห็น</t>
    </r>
    <r>
      <rPr>
        <sz val="8"/>
        <color indexed="8"/>
        <rFont val="Tahoma"/>
        <family val="2"/>
      </rPr>
      <t xml:space="preserve"> • เป็นการฝึกอบรม • งบประมาณสูงเพื่อเทียบกับเยาวชนที่ผ่านการอบรม (11,101 บาท/คน) 
</t>
    </r>
  </si>
  <si>
    <r>
      <rPr>
        <b/>
        <u/>
        <sz val="8"/>
        <color indexed="8"/>
        <rFont val="Tahoma"/>
        <family val="2"/>
      </rPr>
      <t>กิจกรรม</t>
    </r>
    <r>
      <rPr>
        <sz val="8"/>
        <color indexed="8"/>
        <rFont val="Tahoma"/>
        <family val="2"/>
      </rPr>
      <t xml:space="preserve"> ตอกเข็มยูคาลิปตัส ป้องกันตลิ่ง ยาว 200 ม. ที่หมู่ 1 บ้านต้นผึ้ง ต.เหมืองง่า อ.เมือง
</t>
    </r>
    <r>
      <rPr>
        <b/>
        <u/>
        <sz val="8"/>
        <color indexed="8"/>
        <rFont val="Tahoma"/>
        <family val="2"/>
      </rPr>
      <t>ความเห็น</t>
    </r>
    <r>
      <rPr>
        <sz val="8"/>
        <color indexed="8"/>
        <rFont val="Tahoma"/>
        <family val="2"/>
      </rPr>
      <t xml:space="preserve"> • ปชช ได้รับประโยชน์เพียง 1 หมู่บ้าน • อปท.ควรร่วมสนับสนุนงบประมาณ
</t>
    </r>
  </si>
  <si>
    <r>
      <rPr>
        <b/>
        <u/>
        <sz val="8"/>
        <color indexed="8"/>
        <rFont val="Tahoma"/>
        <family val="2"/>
      </rPr>
      <t>กิจกรรม</t>
    </r>
    <r>
      <rPr>
        <sz val="8"/>
        <color indexed="8"/>
        <rFont val="Tahoma"/>
        <family val="2"/>
      </rPr>
      <t xml:space="preserve"> • เป็นการก่อสร้างอาคารผู้ป่วยนอกของโรงพยาบาลลำพูน สาขาพระยืน โดยที่ดินได้รับการบริจาคพื้นที่ประมาณ 19 ไร่ ที่ ต.เวียงยอง อ.เมือง จ.ลำพูน  มีแผนงาน 2 ปี (2555-2556) งบประมาณรวมทั้งหมด 101.75 ลบ. โดยขอรับสนับสนุนงบประมาณ 57.97 ลบ. และเงินบริจาค 43.78 ลบ. ในปี 2555 วงเงินค่าใช้จ่าย 37.36 ลบ.แบ่งเป็นเงินงบประมาณ 27.97 ลบ. เงินบริจาค 9.388 ลบ.
</t>
    </r>
    <r>
      <rPr>
        <b/>
        <u/>
        <sz val="8"/>
        <color indexed="8"/>
        <rFont val="Tahoma"/>
        <family val="2"/>
      </rPr>
      <t xml:space="preserve">ความเห็น </t>
    </r>
    <r>
      <rPr>
        <sz val="8"/>
        <color indexed="8"/>
        <rFont val="Tahoma"/>
        <family val="2"/>
      </rPr>
      <t>• เพื่อขยายการให้บริการทางการแพทย์ • ในปีหน้าควรมีการบูรณาการงบประมาณจากภาครัฐร่วมกับภาคเอกชน และเงินบริจาค</t>
    </r>
  </si>
  <si>
    <t>การพัฒนาคุณภาพและการเชื่อมโยงภาคอุตสาหกรรม หัตถกรรมและโครงสร้างพื้นฐานรองรับเพื่อเพิ่มขีดความสามารถในการแข่งขันและความเข้มแข็งทางเศรษฐกิจ</t>
  </si>
  <si>
    <t>การพัฒนาให้เป็นเมืองแห่งวัฒนธรรมและแหล่งท่องเที่ยวเชิงอนุรักษ์ที่มีเอกลักษณ์โดดเด่น</t>
  </si>
  <si>
    <t>การพัฒนาคุณภาพชีวิตประชาชน โดยเสริมสร้างความเข้มแข็งให้ครอบครัวชุมชน และสังคม</t>
  </si>
  <si>
    <t>5. โครงการส่วนมากไม่มีรายละเอียดของกิจกรรม งบประมาณ และพื้นที่ดำเนินงาน รวมทั้งยังไม่มีความชัดเจนในการเปิดโอกาสการมีส่วนร่วมของภาคประชาชน สถาบันการศึกษา และ อปท.ให้เข้าร่วมสนับสนุนกิจกรรมต่างๆ  รวมทั้งบางโครงการที่เป็นลักษณะจ้างเหมา บางกิจกรรม เช่น การสร้างเครือข่าย การประชาสัมพันธ์ การจัดประกวด หน่วยงานที่รับผิดชอบหรือมีหน้าที่ที่เกี่ยวข้องควรดำเนินงานเอง เพื่อสามารถใช้ทรัพยากรขององค์กรให้เกิดประโยชน์ รวมทั้งประหยัดงบประมาณ นอกจากนี้ หลายโครงการยังมีกิจกรรมป็นการฝึกอบรม รวมถึงการเสนอโครงการย่อย เช่น การพัฒนาเค้กลำไย การจัดทำป้ายบอกทางแหล่งท่องเที่ยว</t>
  </si>
  <si>
    <t>ลำพูนสู่เมืองมรดกโลก แหล่งเกษตรปลอดภัย และอุตสาหกรรมคุณภาพ</t>
  </si>
  <si>
    <r>
      <rPr>
        <b/>
        <u/>
        <sz val="8"/>
        <color indexed="8"/>
        <rFont val="Tahoma"/>
        <family val="2"/>
      </rPr>
      <t>กิจกรรม</t>
    </r>
    <r>
      <rPr>
        <sz val="8"/>
        <color indexed="8"/>
        <rFont val="Tahoma"/>
        <family val="2"/>
      </rPr>
      <t xml:space="preserve"> (1) จัดทำและพัฒนาระบบฐานข้อมูลโดยสำรวจข้อมูลพื้นฐานของผู้ผลิต สมาชิก ผลิตภัณฑ์ ยอดจำหน่าย ช่องทางตลาดโดยใช้ GPS และพัฒนาระบบฐานข้อมูลและโปรแกรม (0.51 ลบ.) (2) พัฒนากลุ่มผู้ผลิตชุมชนจำนวน 50 กลุ่มโดยการอบรมเพิ่มศักยภาพและจัดประกวดผลิตภัณฑ์ใหม่(18.58 ลบ.) (3) แสดงและจำหน่ายผลิตภัณฑ์ OTOP จำนวน 2 ครั้ง (5.9 ลบ.)
</t>
    </r>
    <r>
      <rPr>
        <b/>
        <u/>
        <sz val="8"/>
        <color indexed="8"/>
        <rFont val="Tahoma"/>
        <family val="2"/>
      </rPr>
      <t>ความเห็น</t>
    </r>
    <r>
      <rPr>
        <sz val="8"/>
        <color indexed="8"/>
        <rFont val="Tahoma"/>
        <family val="2"/>
      </rPr>
      <t xml:space="preserve"> • มีการบูรณาการกิจกรรมที่จะส่งเสริมและพัฒนาผลิตภัณฑ์ชุมชน • ควรเพิ่มรายละเอียดของกิจกรรม โดยเฉพาะกิจกรรมที่ 2 และ 3 •  กิจกรรมพัฒนาฐานข้อมูล GIS ควรให้ความสำคัญกับการพัฒนาเจ้าหน้าที่ในการดูแลและปรับปรุงข้อมูลอย่างต่อเนื่องในระยะยาว  • การจัดอบรมกลุ่มผู้ผลิตชุมชนเพื่อพัฒนาตามความต้องการ น่าจะเป็นการพัฒนาประสิทธิภาพของผู้ประกอบการในการบริหารจัดการและการพัฒนากระบวนการผลิตให้มีประสิทธิภาพมากขึ้น จึงมีความเป็นไปได้น้อยที่จะเชื่อมต่อกับกิจกรรมการสร้างสรรค์ผลิตภัณฑ์ใหม่เพื่อส่งประกวด ดังนั้น อาจจำเป็นต้องขอความร่วมมือจากสถาบันการศึกษาในการเป็นพี่เลี้ยง/partnership ที่จะสนับสนุนกลุ่มผู้ผลิตในการสร้างสรรค์ผลิตภัณฑ์ใหม่ให้สอดคล้องกับความต้องการตลาด และยกระดับคุณภาพสินค้า • ควรเพิ่มเติมกิจกรรมการเผยแพร่ และนำไปใช้งานของระบบฐานข้อมูลให้เกิดประโยชน์สูงสุด โดยอาจจะลงใน website ของจังหวัดลำพูนเพื่อให้ผู้ผลิต ผู้ค้า และที่เกี่ยวข้องนำไปใช้ประโยชน์ รวมทั้งมีการ update ข้อมูลให้ทันสมัย ซึ่งพาณิชย์จังหวัดอาจจะเป็นผู้ดำเนินการ  •  ปรับลดค่าใช้สอยในการพัฒนากลุ่มผู้ผลิตชุมชน เนื่องจาก จำนวนคนที่เข้าอบรม (750 คน) มากเกินกว่าที่ระบุในกลุ่มเป้าหมายและแนวทางดำเนินการ (50 กลุ่มๆละ 3 คนๆ ละ 3 หลักสูตร = 450 คน) ส่วนค่าวัสดุ จะต้องให้ผู้เข้าร่วมอบรม/อปท./สำนักพัฒนาชุมชนร่วมสมทบงบประมาณ
</t>
    </r>
  </si>
  <si>
    <r>
      <rPr>
        <b/>
        <u/>
        <sz val="8"/>
        <color indexed="8"/>
        <rFont val="Tahoma"/>
        <family val="2"/>
      </rPr>
      <t>กิจกรรม</t>
    </r>
    <r>
      <rPr>
        <sz val="8"/>
        <color indexed="8"/>
        <rFont val="Tahoma"/>
        <family val="2"/>
      </rPr>
      <t xml:space="preserve"> ต่อยอดจากปีที่ผ่านมา ปัจจุบันได้จัดตั้งกองทุนสวัสดิการในระดับหมู่บ้านแล้วเกือบครบทุกหมู่บ้าน ปี 2555 จะดำเนินการขยายฐานสมาชิก ส่งเสริมพัฒนากลไกความร่วมมือขับเคลื่อนกองทุน ส่งเสริมศักยภาพกองทุนให้มีคุณสมบัติตามเกณฑ์ ส่งเสริมให้ อปท.ตั้งงบประมาณสมทบกองทุน
</t>
    </r>
    <r>
      <rPr>
        <b/>
        <u/>
        <sz val="8"/>
        <color indexed="8"/>
        <rFont val="Tahoma"/>
        <family val="2"/>
      </rPr>
      <t>ความเห็น</t>
    </r>
    <r>
      <rPr>
        <sz val="8"/>
        <color indexed="8"/>
        <rFont val="Tahoma"/>
        <family val="2"/>
      </rPr>
      <t xml:space="preserve"> • ส่วนใหญ่เป็นการลงพื้นที่เพื่อแนะนำและจัดอบรม • สอดคล้องกับนโยบายของรัฐในการจัดตั้งสวัสดิการชุมชน และต่อยอดจากกองทุนสวัสดิการหมู่บ้านที่ได้ดำเนินการแล้ว • ขอบเขตของสวัสดิการชุมชนยังไม่ชัดเจนว่าครอบคลุมอะไรบ้าง จึงอาจมีความซ้ำซ้อนกับภารกิจของหน่วยงานที่รับผิดชอบ หรือซ้ำซ้อนกับการบริหารจัดการระดับหมู่บ้าน หรือกองทุนหมู่บ้านที่นำผลกำไรส่วนหนึ่งมาจัดสวัสดิการให้ชุมชน  • ควรคำนึงถึงการบริหารโครงการอย่างยั่งยืนและโปร่งใส  </t>
    </r>
  </si>
  <si>
    <r>
      <rPr>
        <b/>
        <u/>
        <sz val="8"/>
        <color indexed="8"/>
        <rFont val="Tahoma"/>
        <family val="2"/>
      </rPr>
      <t>กิจกรรม</t>
    </r>
    <r>
      <rPr>
        <sz val="8"/>
        <color indexed="8"/>
        <rFont val="Tahoma"/>
        <family val="2"/>
      </rPr>
      <t xml:space="preserve"> (1) จ้างบริษัทที่ปรึกษานำเข้าข้อมูลทะเบียนที่ดิน หนังสือสำคัญสำหรับที่หลวง วางแผนที่ระบบ UTM แผนที่ภาพถ่ายทางอากาศ พื้นที่อ.แม่ทา และบ้านธิ (2) สร้างโปรแกรมเชื่อมโยงข้อมูล พัฒนาโปรแกรมสำหรับเรียกดูข้อมูล (3) ประสานสำนักเทคโนโลยีแผนที่กรมที่ดินเพื่อขอสนับสนุนบุคลากรในการให้คำปรึกษา (4) ฝึกอบรมให้กับผู้ใช้ระบบ (5) จัดจ้างเพื่อปรับปรุงห้องศูนย์ปฏิบัติฐานข้อมูล ณ สำนักงานที่ดินแม่ทาและบ้านธิ
</t>
    </r>
    <r>
      <rPr>
        <b/>
        <u/>
        <sz val="8"/>
        <color indexed="8"/>
        <rFont val="Tahoma"/>
        <family val="2"/>
      </rPr>
      <t>ความเห็น</t>
    </r>
    <r>
      <rPr>
        <sz val="8"/>
        <color indexed="8"/>
        <rFont val="Tahoma"/>
        <family val="2"/>
      </rPr>
      <t xml:space="preserve"> • มีลักษณะเป็นโครงการนำร่อง •  ข้อมูลที่จะจัดทำขึ้นถูกกำหนดเพียงข้อมูลทะเบียนที่ดินและแผนที่แปลงที่ดิน น่าจะเป็นภารกิจปกติของสำนักงานที่ดิน  ควรเพิ่มเติมแนวทางประยุกต์ใช้ข้อมูลและการวิเคราะห์ข้อมูลเพื่อการวางแผนพัฒนาพื้นที่ เนื่องจากประสิทธิภาพของระบบ GIS สามารถวิเคราะห์และจัดการข้อมูลได้หลากหลาย ทั้งลักษณะภูมิประเทศ ข้อมูลการใช้ที่ดิน โครงสร้างพื้นฐาน ซึ่งนักวางแผนสามารถวิเคราะห์ข้อมูลการเปลี่ยนแปลงและแนวโน้มด้านต่างๆ ได้ จังหวัดจึงควรกำหนดขอบเขตให้กว้างขวางขึ้นและวางแผนสำหรับต่อยอดการพัฒนาในระยะยาว • ให้ความสำคัญกับการบริหารโครงการอย่างยั่งยืน เช่น มีเจ้าหน้าที่รับผิดชอบดูแลระบบและ update ข้อมูลอย่างต่อเนื่อง มีการนำข้อมูลมาวิเคราะห์หาแนวทางแก้ไขปัญหาอย่างเป็นรูปธรรม ข้อมูลมีความเป็นปัจจุบัน</t>
    </r>
  </si>
  <si>
    <t xml:space="preserve">หมายเหตุ : การจัดสรรตามกรอบวงเงินงบประมาณปี 2555  ตามเกณฑ์ของ ก.น.จ. ของจังหวัดลำพูน จำนวน 141.1271 ล้านบาท </t>
  </si>
  <si>
    <t>1. กรอบวงเงินที่จังหวัดลำพูน จะได้รับการจัดสรรในปีงบประมาณ 2555 จำนวน 141,127,100 บาท โครงการที่เสนอขอรับงบประมาณจำนวน 48 โครงการ วงเงินรวม 247,258,048 บาท สูงกว่ากรอบวงเงิน โดยผลการพิจารณาจัดเป็นโครงการที่เห็นควรได้รับการสนับสนุนลำดับ 1 จำนวน 24 โครงการ วงเงินรวม 143,029,418 บาท โครงการที่เห็นควรได้รับการสนับสนุนลำดับ 2 จำนวน 11 โครงการ วงเงินรวม 82,257,450 บาท</t>
  </si>
  <si>
    <t>ค่าใช้จ่ายในการบริหารจัดการจังหวัดแบบบูรณาการ</t>
  </si>
</sst>
</file>

<file path=xl/styles.xml><?xml version="1.0" encoding="utf-8"?>
<styleSheet xmlns="http://schemas.openxmlformats.org/spreadsheetml/2006/main">
  <numFmts count="5">
    <numFmt numFmtId="43" formatCode="_-* #,##0.00_-;\-* #,##0.00_-;_-* &quot;-&quot;??_-;_-@_-"/>
    <numFmt numFmtId="187" formatCode="_-* #,##0_-;\-* #,##0_-;_-* &quot;-&quot;??_-;_-@_-"/>
    <numFmt numFmtId="188" formatCode="\(#\)"/>
    <numFmt numFmtId="189" formatCode="#,##0;[Red]#,##0"/>
    <numFmt numFmtId="190" formatCode="#,##0_ ;\-#,##0\ "/>
  </numFmts>
  <fonts count="32">
    <font>
      <sz val="11"/>
      <color theme="1"/>
      <name val="Tahoma"/>
      <family val="2"/>
      <charset val="222"/>
      <scheme val="minor"/>
    </font>
    <font>
      <sz val="11"/>
      <color theme="1"/>
      <name val="Tahoma"/>
      <family val="2"/>
      <charset val="222"/>
      <scheme val="minor"/>
    </font>
    <font>
      <b/>
      <sz val="10"/>
      <color indexed="8"/>
      <name val="Tahoma"/>
      <family val="2"/>
    </font>
    <font>
      <sz val="8"/>
      <color indexed="8"/>
      <name val="Tahoma"/>
      <family val="2"/>
      <charset val="222"/>
    </font>
    <font>
      <b/>
      <sz val="8"/>
      <color indexed="8"/>
      <name val="Tahoma"/>
      <family val="2"/>
    </font>
    <font>
      <sz val="11"/>
      <color indexed="8"/>
      <name val="Tahoma"/>
      <family val="2"/>
      <charset val="222"/>
    </font>
    <font>
      <sz val="10"/>
      <name val="Arial"/>
      <family val="2"/>
    </font>
    <font>
      <sz val="10"/>
      <name val="Tahoma"/>
      <family val="2"/>
      <scheme val="minor"/>
    </font>
    <font>
      <sz val="8"/>
      <name val="Tahoma"/>
      <family val="2"/>
      <scheme val="minor"/>
    </font>
    <font>
      <b/>
      <sz val="8"/>
      <name val="Tahoma"/>
      <family val="2"/>
      <scheme val="minor"/>
    </font>
    <font>
      <b/>
      <sz val="12"/>
      <color indexed="8"/>
      <name val="Tahoma"/>
      <family val="2"/>
    </font>
    <font>
      <sz val="8"/>
      <color theme="3" tint="0.59996337778862885"/>
      <name val="Tahoma"/>
      <family val="2"/>
    </font>
    <font>
      <sz val="11"/>
      <color theme="1"/>
      <name val="Tahoma"/>
      <family val="2"/>
    </font>
    <font>
      <sz val="10"/>
      <color indexed="8"/>
      <name val="Tahoma"/>
      <family val="2"/>
    </font>
    <font>
      <sz val="9"/>
      <color rgb="FFFF0000"/>
      <name val="Tahoma"/>
      <family val="2"/>
    </font>
    <font>
      <sz val="8"/>
      <color rgb="FFFF0000"/>
      <name val="Tahoma"/>
      <family val="2"/>
    </font>
    <font>
      <sz val="11"/>
      <color rgb="FFFF0000"/>
      <name val="Tahoma"/>
      <family val="2"/>
    </font>
    <font>
      <sz val="10"/>
      <name val="Tahoma"/>
      <family val="2"/>
    </font>
    <font>
      <b/>
      <sz val="10"/>
      <name val="Tahoma"/>
      <family val="2"/>
    </font>
    <font>
      <b/>
      <sz val="14"/>
      <color indexed="8"/>
      <name val="Tahoma"/>
      <family val="2"/>
    </font>
    <font>
      <sz val="12"/>
      <color indexed="8"/>
      <name val="Tahoma"/>
      <family val="2"/>
      <charset val="222"/>
    </font>
    <font>
      <sz val="8"/>
      <color indexed="81"/>
      <name val="Tahoma"/>
      <family val="2"/>
    </font>
    <font>
      <b/>
      <sz val="8"/>
      <color indexed="81"/>
      <name val="Tahoma"/>
      <family val="2"/>
    </font>
    <font>
      <sz val="10"/>
      <name val="Tahoma"/>
      <family val="2"/>
      <charset val="222"/>
    </font>
    <font>
      <sz val="8"/>
      <color indexed="8"/>
      <name val="Tahoma"/>
      <family val="2"/>
    </font>
    <font>
      <sz val="8"/>
      <name val="Tahoma"/>
      <family val="2"/>
    </font>
    <font>
      <sz val="8"/>
      <color theme="1"/>
      <name val="Tahoma"/>
      <family val="2"/>
    </font>
    <font>
      <sz val="11"/>
      <color indexed="8"/>
      <name val="Wingdings 2"/>
      <family val="1"/>
      <charset val="2"/>
    </font>
    <font>
      <sz val="11"/>
      <color theme="1"/>
      <name val="Wingdings 2"/>
      <family val="1"/>
      <charset val="2"/>
    </font>
    <font>
      <b/>
      <u/>
      <sz val="8"/>
      <color indexed="8"/>
      <name val="Tahoma"/>
      <family val="2"/>
    </font>
    <font>
      <b/>
      <sz val="8"/>
      <name val="Tahoma"/>
      <family val="2"/>
    </font>
    <font>
      <sz val="11"/>
      <name val="Tahoma"/>
      <family val="2"/>
      <scheme val="minor"/>
    </font>
  </fonts>
  <fills count="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4"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s>
  <cellStyleXfs count="12">
    <xf numFmtId="0" fontId="0" fillId="0" borderId="0"/>
    <xf numFmtId="43" fontId="1"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5" fillId="0" borderId="0"/>
    <xf numFmtId="0" fontId="6" fillId="0" borderId="0"/>
    <xf numFmtId="43" fontId="6" fillId="0" borderId="0" applyFont="0" applyFill="0" applyBorder="0" applyAlignment="0" applyProtection="0"/>
    <xf numFmtId="0" fontId="6" fillId="0" borderId="0"/>
    <xf numFmtId="0" fontId="6" fillId="0" borderId="0"/>
    <xf numFmtId="43" fontId="5" fillId="0" borderId="0" applyFont="0" applyFill="0" applyBorder="0" applyAlignment="0" applyProtection="0"/>
    <xf numFmtId="43" fontId="5" fillId="0" borderId="0" applyFont="0" applyFill="0" applyBorder="0" applyAlignment="0" applyProtection="0"/>
  </cellStyleXfs>
  <cellXfs count="170">
    <xf numFmtId="0" fontId="0" fillId="0" borderId="0" xfId="0"/>
    <xf numFmtId="0" fontId="2" fillId="0" borderId="0" xfId="0" applyFont="1" applyAlignment="1">
      <alignment horizontal="left"/>
    </xf>
    <xf numFmtId="49" fontId="3" fillId="0" borderId="0" xfId="0" applyNumberFormat="1" applyFont="1" applyAlignment="1">
      <alignment wrapText="1"/>
    </xf>
    <xf numFmtId="187" fontId="3" fillId="0" borderId="0" xfId="1" applyNumberFormat="1" applyFont="1"/>
    <xf numFmtId="0" fontId="3" fillId="0" borderId="0" xfId="0" applyFont="1"/>
    <xf numFmtId="0" fontId="3" fillId="0" borderId="0" xfId="0" applyFont="1" applyAlignment="1">
      <alignment horizontal="right"/>
    </xf>
    <xf numFmtId="0" fontId="3" fillId="0" borderId="0" xfId="0" applyFont="1" applyAlignment="1">
      <alignment horizontal="left"/>
    </xf>
    <xf numFmtId="0" fontId="3" fillId="0" borderId="0" xfId="0" applyNumberFormat="1" applyFont="1" applyAlignment="1">
      <alignment vertical="top" wrapText="1"/>
    </xf>
    <xf numFmtId="0" fontId="0" fillId="0" borderId="0" xfId="0" applyFill="1"/>
    <xf numFmtId="49" fontId="0" fillId="0" borderId="0" xfId="0" applyNumberFormat="1" applyAlignment="1">
      <alignment wrapText="1"/>
    </xf>
    <xf numFmtId="0" fontId="0" fillId="0" borderId="0" xfId="0" applyAlignment="1">
      <alignment horizontal="right"/>
    </xf>
    <xf numFmtId="0" fontId="0" fillId="0" borderId="0" xfId="0" applyAlignment="1">
      <alignment horizontal="left"/>
    </xf>
    <xf numFmtId="0" fontId="0" fillId="0" borderId="0" xfId="0" applyNumberFormat="1" applyAlignment="1">
      <alignment vertical="top" wrapText="1"/>
    </xf>
    <xf numFmtId="187" fontId="0" fillId="0" borderId="0" xfId="1" applyNumberFormat="1" applyFont="1"/>
    <xf numFmtId="187" fontId="9" fillId="0" borderId="5" xfId="3" applyNumberFormat="1" applyFont="1" applyFill="1" applyBorder="1" applyAlignment="1">
      <alignment horizontal="right" vertical="center"/>
    </xf>
    <xf numFmtId="0" fontId="10" fillId="0" borderId="0" xfId="0" applyFont="1" applyAlignment="1">
      <alignment vertical="center"/>
    </xf>
    <xf numFmtId="0" fontId="11" fillId="0" borderId="0" xfId="0" applyFont="1"/>
    <xf numFmtId="0" fontId="12" fillId="0" borderId="0" xfId="0" applyFont="1"/>
    <xf numFmtId="187" fontId="15" fillId="0" borderId="0" xfId="0" applyNumberFormat="1" applyFont="1"/>
    <xf numFmtId="0" fontId="16" fillId="0" borderId="0" xfId="0" applyFont="1"/>
    <xf numFmtId="0" fontId="16" fillId="0" borderId="16" xfId="0" applyFont="1" applyBorder="1"/>
    <xf numFmtId="0" fontId="14" fillId="0" borderId="0" xfId="9" applyFont="1" applyAlignment="1">
      <alignment vertical="center"/>
    </xf>
    <xf numFmtId="187" fontId="14" fillId="0" borderId="0" xfId="1" applyNumberFormat="1" applyFont="1" applyAlignment="1">
      <alignment vertical="center"/>
    </xf>
    <xf numFmtId="0" fontId="14" fillId="0" borderId="0" xfId="0" applyFont="1" applyFill="1" applyBorder="1" applyAlignment="1">
      <alignment horizontal="center" vertical="center" wrapText="1"/>
    </xf>
    <xf numFmtId="187" fontId="14" fillId="0" borderId="0" xfId="1" applyNumberFormat="1" applyFont="1" applyBorder="1" applyAlignment="1">
      <alignment horizontal="center" vertical="center"/>
    </xf>
    <xf numFmtId="0" fontId="13" fillId="0" borderId="0" xfId="0" applyFont="1" applyAlignment="1">
      <alignment vertical="center"/>
    </xf>
    <xf numFmtId="0" fontId="17" fillId="0" borderId="0" xfId="9" applyFont="1" applyAlignment="1">
      <alignment vertical="center"/>
    </xf>
    <xf numFmtId="187" fontId="17" fillId="0" borderId="0" xfId="1" applyNumberFormat="1" applyFont="1" applyAlignment="1">
      <alignment vertical="center"/>
    </xf>
    <xf numFmtId="0" fontId="2" fillId="0" borderId="1" xfId="9" applyFont="1" applyFill="1" applyBorder="1" applyAlignment="1">
      <alignment horizontal="center" vertical="center"/>
    </xf>
    <xf numFmtId="187" fontId="2" fillId="0" borderId="15" xfId="1" applyNumberFormat="1" applyFont="1" applyFill="1" applyBorder="1" applyAlignment="1">
      <alignment horizontal="center" vertical="center"/>
    </xf>
    <xf numFmtId="187" fontId="2" fillId="0" borderId="1" xfId="1" applyNumberFormat="1" applyFont="1" applyFill="1" applyBorder="1" applyAlignment="1">
      <alignment horizontal="center" vertical="center"/>
    </xf>
    <xf numFmtId="0" fontId="17" fillId="0" borderId="2" xfId="9" applyFont="1" applyBorder="1" applyAlignment="1">
      <alignment horizontal="center" vertical="center" wrapText="1"/>
    </xf>
    <xf numFmtId="0" fontId="7" fillId="0" borderId="2" xfId="0" applyFont="1" applyFill="1" applyBorder="1" applyAlignment="1">
      <alignment horizontal="left" vertical="center" wrapText="1"/>
    </xf>
    <xf numFmtId="1" fontId="17" fillId="0" borderId="2" xfId="2" applyNumberFormat="1" applyFont="1" applyBorder="1" applyAlignment="1">
      <alignment horizontal="center" vertical="center" wrapText="1"/>
    </xf>
    <xf numFmtId="187" fontId="17" fillId="0" borderId="2" xfId="1" applyNumberFormat="1" applyFont="1" applyBorder="1" applyAlignment="1">
      <alignment horizontal="center" vertical="center" wrapText="1"/>
    </xf>
    <xf numFmtId="0" fontId="17" fillId="0" borderId="3" xfId="9" applyFont="1" applyBorder="1" applyAlignment="1">
      <alignment horizontal="center" vertical="center" wrapText="1"/>
    </xf>
    <xf numFmtId="0" fontId="7" fillId="0" borderId="3" xfId="0" applyFont="1" applyFill="1" applyBorder="1" applyAlignment="1">
      <alignment horizontal="left" vertical="center" wrapText="1"/>
    </xf>
    <xf numFmtId="1" fontId="17" fillId="0" borderId="3" xfId="2" applyNumberFormat="1" applyFont="1" applyBorder="1" applyAlignment="1">
      <alignment horizontal="center" vertical="center" wrapText="1"/>
    </xf>
    <xf numFmtId="187" fontId="17" fillId="0" borderId="3" xfId="1" applyNumberFormat="1" applyFont="1" applyBorder="1" applyAlignment="1">
      <alignment horizontal="center" vertical="center" wrapText="1"/>
    </xf>
    <xf numFmtId="0" fontId="17" fillId="2" borderId="3" xfId="0" applyFont="1" applyFill="1" applyBorder="1" applyAlignment="1">
      <alignment horizontal="left" vertical="center" wrapText="1"/>
    </xf>
    <xf numFmtId="0" fontId="17" fillId="0" borderId="3" xfId="0" applyFont="1" applyBorder="1" applyAlignment="1">
      <alignment horizontal="left" vertical="center" wrapText="1"/>
    </xf>
    <xf numFmtId="1" fontId="17" fillId="0" borderId="4" xfId="2" applyNumberFormat="1" applyFont="1" applyBorder="1" applyAlignment="1">
      <alignment horizontal="center" vertical="center" wrapText="1"/>
    </xf>
    <xf numFmtId="187" fontId="17" fillId="0" borderId="4" xfId="1" applyNumberFormat="1" applyFont="1" applyBorder="1" applyAlignment="1">
      <alignment horizontal="center" vertical="center" wrapText="1"/>
    </xf>
    <xf numFmtId="1" fontId="17" fillId="0" borderId="6" xfId="2" applyNumberFormat="1" applyFont="1" applyBorder="1" applyAlignment="1">
      <alignment horizontal="center" vertical="center" wrapText="1"/>
    </xf>
    <xf numFmtId="187" fontId="17" fillId="0" borderId="6" xfId="1" applyNumberFormat="1" applyFont="1" applyBorder="1" applyAlignment="1">
      <alignment horizontal="center" vertical="center" wrapText="1"/>
    </xf>
    <xf numFmtId="1" fontId="18" fillId="0" borderId="1" xfId="2" applyNumberFormat="1" applyFont="1" applyBorder="1" applyAlignment="1">
      <alignment horizontal="center" vertical="center"/>
    </xf>
    <xf numFmtId="187" fontId="18" fillId="0" borderId="1" xfId="1" applyNumberFormat="1" applyFont="1" applyBorder="1" applyAlignment="1">
      <alignment horizontal="center" vertical="center"/>
    </xf>
    <xf numFmtId="0" fontId="19" fillId="0" borderId="5" xfId="5" applyFont="1" applyBorder="1" applyAlignment="1">
      <alignment horizontal="center" vertical="center"/>
    </xf>
    <xf numFmtId="0" fontId="20" fillId="0" borderId="0" xfId="5" applyFont="1" applyAlignment="1">
      <alignment vertical="center"/>
    </xf>
    <xf numFmtId="0" fontId="10" fillId="0" borderId="0" xfId="5" applyFont="1" applyAlignment="1">
      <alignment vertical="center"/>
    </xf>
    <xf numFmtId="0" fontId="2" fillId="0" borderId="0" xfId="0" applyFont="1" applyFill="1" applyAlignment="1">
      <alignment horizontal="left"/>
    </xf>
    <xf numFmtId="0" fontId="3" fillId="0" borderId="0" xfId="0" applyFont="1" applyFill="1"/>
    <xf numFmtId="0" fontId="24" fillId="0" borderId="2" xfId="0" applyFont="1" applyFill="1" applyBorder="1" applyAlignment="1">
      <alignment horizontal="center" vertical="top"/>
    </xf>
    <xf numFmtId="49" fontId="25" fillId="0" borderId="2" xfId="0" applyNumberFormat="1" applyFont="1" applyFill="1" applyBorder="1" applyAlignment="1">
      <alignment vertical="top" wrapText="1"/>
    </xf>
    <xf numFmtId="187" fontId="25" fillId="0" borderId="2" xfId="3" applyNumberFormat="1" applyFont="1" applyFill="1" applyBorder="1" applyAlignment="1">
      <alignment horizontal="right" vertical="top" wrapText="1"/>
    </xf>
    <xf numFmtId="188" fontId="24" fillId="0" borderId="18" xfId="0" applyNumberFormat="1" applyFont="1" applyFill="1" applyBorder="1" applyAlignment="1">
      <alignment horizontal="left" vertical="top"/>
    </xf>
    <xf numFmtId="0" fontId="24" fillId="0" borderId="2" xfId="0" applyNumberFormat="1" applyFont="1" applyFill="1" applyBorder="1" applyAlignment="1">
      <alignment vertical="top" wrapText="1"/>
    </xf>
    <xf numFmtId="0" fontId="24" fillId="0" borderId="3" xfId="0" applyNumberFormat="1" applyFont="1" applyFill="1" applyBorder="1" applyAlignment="1">
      <alignment vertical="top" wrapText="1"/>
    </xf>
    <xf numFmtId="0" fontId="26" fillId="0" borderId="0" xfId="0" applyFont="1" applyFill="1" applyAlignment="1">
      <alignment vertical="top"/>
    </xf>
    <xf numFmtId="0" fontId="24" fillId="0" borderId="3" xfId="0" applyFont="1" applyFill="1" applyBorder="1" applyAlignment="1">
      <alignment horizontal="center" vertical="top"/>
    </xf>
    <xf numFmtId="49" fontId="25" fillId="0" borderId="3" xfId="0" applyNumberFormat="1" applyFont="1" applyFill="1" applyBorder="1" applyAlignment="1">
      <alignment horizontal="left" vertical="top" wrapText="1"/>
    </xf>
    <xf numFmtId="187" fontId="25" fillId="0" borderId="3" xfId="3" applyNumberFormat="1" applyFont="1" applyFill="1" applyBorder="1" applyAlignment="1">
      <alignment horizontal="right" vertical="top" wrapText="1"/>
    </xf>
    <xf numFmtId="188" fontId="24" fillId="0" borderId="19" xfId="0" applyNumberFormat="1" applyFont="1" applyFill="1" applyBorder="1" applyAlignment="1">
      <alignment horizontal="left" vertical="top"/>
    </xf>
    <xf numFmtId="0" fontId="26" fillId="0" borderId="0" xfId="0" applyFont="1" applyAlignment="1">
      <alignment vertical="top"/>
    </xf>
    <xf numFmtId="3" fontId="25" fillId="0" borderId="3" xfId="3" applyNumberFormat="1" applyFont="1" applyFill="1" applyBorder="1" applyAlignment="1">
      <alignment horizontal="right" vertical="top" wrapText="1"/>
    </xf>
    <xf numFmtId="0" fontId="24" fillId="0" borderId="3" xfId="0" applyNumberFormat="1" applyFont="1" applyBorder="1" applyAlignment="1">
      <alignment vertical="top" wrapText="1"/>
    </xf>
    <xf numFmtId="0" fontId="25" fillId="0" borderId="3" xfId="0" applyFont="1" applyFill="1" applyBorder="1" applyAlignment="1">
      <alignment horizontal="center" vertical="top"/>
    </xf>
    <xf numFmtId="0" fontId="26" fillId="2" borderId="0" xfId="0" applyFont="1" applyFill="1" applyAlignment="1">
      <alignment vertical="top"/>
    </xf>
    <xf numFmtId="0" fontId="26" fillId="4" borderId="0" xfId="0" applyFont="1" applyFill="1" applyAlignment="1">
      <alignment vertical="top"/>
    </xf>
    <xf numFmtId="0" fontId="26" fillId="5" borderId="0" xfId="0" applyFont="1" applyFill="1" applyAlignment="1">
      <alignment vertical="top"/>
    </xf>
    <xf numFmtId="0" fontId="26" fillId="6" borderId="0" xfId="0" applyFont="1" applyFill="1" applyAlignment="1">
      <alignment vertical="top"/>
    </xf>
    <xf numFmtId="189" fontId="25" fillId="0" borderId="3" xfId="3" applyNumberFormat="1" applyFont="1" applyFill="1" applyBorder="1" applyAlignment="1">
      <alignment horizontal="right" vertical="top" wrapText="1"/>
    </xf>
    <xf numFmtId="187" fontId="24" fillId="0" borderId="3" xfId="3" applyNumberFormat="1" applyFont="1" applyFill="1" applyBorder="1" applyAlignment="1">
      <alignment horizontal="center" vertical="top" wrapText="1"/>
    </xf>
    <xf numFmtId="3" fontId="24" fillId="0" borderId="3" xfId="0" applyNumberFormat="1" applyFont="1" applyFill="1" applyBorder="1" applyAlignment="1">
      <alignment horizontal="right" vertical="top" wrapText="1"/>
    </xf>
    <xf numFmtId="0" fontId="26" fillId="3" borderId="0" xfId="0" applyFont="1" applyFill="1" applyAlignment="1">
      <alignment vertical="top"/>
    </xf>
    <xf numFmtId="49" fontId="25" fillId="0" borderId="3" xfId="0" applyNumberFormat="1" applyFont="1" applyFill="1" applyBorder="1" applyAlignment="1">
      <alignment vertical="top" wrapText="1"/>
    </xf>
    <xf numFmtId="190" fontId="25" fillId="0" borderId="3" xfId="3" applyNumberFormat="1" applyFont="1" applyFill="1" applyBorder="1" applyAlignment="1">
      <alignment horizontal="right" vertical="top" wrapText="1"/>
    </xf>
    <xf numFmtId="0" fontId="27" fillId="0" borderId="2" xfId="0" applyFont="1" applyFill="1" applyBorder="1" applyAlignment="1">
      <alignment horizontal="center" vertical="top"/>
    </xf>
    <xf numFmtId="0" fontId="27" fillId="0" borderId="21" xfId="0" applyFont="1" applyFill="1" applyBorder="1" applyAlignment="1">
      <alignment horizontal="right" vertical="top"/>
    </xf>
    <xf numFmtId="0" fontId="27" fillId="0" borderId="2" xfId="0" applyFont="1" applyFill="1" applyBorder="1" applyAlignment="1">
      <alignment horizontal="right" vertical="top"/>
    </xf>
    <xf numFmtId="0" fontId="28" fillId="0" borderId="3" xfId="0" applyFont="1" applyBorder="1" applyAlignment="1">
      <alignment vertical="top"/>
    </xf>
    <xf numFmtId="0" fontId="27" fillId="0" borderId="22" xfId="0" applyFont="1" applyFill="1" applyBorder="1" applyAlignment="1">
      <alignment horizontal="right" vertical="top"/>
    </xf>
    <xf numFmtId="0" fontId="27" fillId="0" borderId="3" xfId="0" applyFont="1" applyFill="1" applyBorder="1" applyAlignment="1">
      <alignment horizontal="right" vertical="top"/>
    </xf>
    <xf numFmtId="0" fontId="27" fillId="0" borderId="3" xfId="0" applyFont="1" applyFill="1" applyBorder="1" applyAlignment="1">
      <alignment horizontal="center" vertical="top"/>
    </xf>
    <xf numFmtId="0" fontId="27" fillId="0" borderId="0" xfId="0" applyFont="1" applyFill="1" applyAlignment="1">
      <alignment horizontal="center" vertical="top"/>
    </xf>
    <xf numFmtId="0" fontId="28" fillId="0" borderId="3" xfId="0" applyFont="1" applyFill="1" applyBorder="1" applyAlignment="1">
      <alignment vertical="top"/>
    </xf>
    <xf numFmtId="187" fontId="4" fillId="0" borderId="7" xfId="1" applyNumberFormat="1" applyFont="1" applyBorder="1" applyAlignment="1">
      <alignment horizontal="center" vertical="center" wrapText="1"/>
    </xf>
    <xf numFmtId="0" fontId="24" fillId="0" borderId="4" xfId="0" applyFont="1" applyFill="1" applyBorder="1" applyAlignment="1">
      <alignment horizontal="center" vertical="top"/>
    </xf>
    <xf numFmtId="49" fontId="25" fillId="0" borderId="4" xfId="0" applyNumberFormat="1" applyFont="1" applyFill="1" applyBorder="1" applyAlignment="1">
      <alignment horizontal="left" vertical="top" wrapText="1"/>
    </xf>
    <xf numFmtId="187" fontId="25" fillId="0" borderId="4" xfId="3" applyNumberFormat="1" applyFont="1" applyFill="1" applyBorder="1" applyAlignment="1">
      <alignment horizontal="right" vertical="top" wrapText="1"/>
    </xf>
    <xf numFmtId="0" fontId="27" fillId="0" borderId="23" xfId="0" applyFont="1" applyFill="1" applyBorder="1" applyAlignment="1">
      <alignment horizontal="right" vertical="top"/>
    </xf>
    <xf numFmtId="188" fontId="24" fillId="0" borderId="20" xfId="0" applyNumberFormat="1" applyFont="1" applyFill="1" applyBorder="1" applyAlignment="1">
      <alignment horizontal="left" vertical="top"/>
    </xf>
    <xf numFmtId="0" fontId="27" fillId="0" borderId="4" xfId="0" applyFont="1" applyFill="1" applyBorder="1" applyAlignment="1">
      <alignment horizontal="center" vertical="top"/>
    </xf>
    <xf numFmtId="0" fontId="24" fillId="0" borderId="4" xfId="0" applyNumberFormat="1" applyFont="1" applyFill="1" applyBorder="1" applyAlignment="1">
      <alignment vertical="top" wrapText="1"/>
    </xf>
    <xf numFmtId="0" fontId="24" fillId="0" borderId="4" xfId="0" applyNumberFormat="1" applyFont="1" applyBorder="1" applyAlignment="1">
      <alignment vertical="top" wrapText="1"/>
    </xf>
    <xf numFmtId="0" fontId="18" fillId="0" borderId="0" xfId="0" applyFont="1" applyAlignment="1">
      <alignment horizontal="left"/>
    </xf>
    <xf numFmtId="0" fontId="25" fillId="0" borderId="0" xfId="0" applyFont="1"/>
    <xf numFmtId="0" fontId="31" fillId="0" borderId="0" xfId="0" applyFont="1"/>
    <xf numFmtId="49" fontId="8" fillId="0" borderId="0" xfId="0" applyNumberFormat="1" applyFont="1" applyFill="1" applyBorder="1" applyAlignment="1">
      <alignment horizontal="left" vertical="center" wrapText="1"/>
    </xf>
    <xf numFmtId="0" fontId="25" fillId="0" borderId="24" xfId="0" applyFont="1" applyFill="1" applyBorder="1" applyAlignment="1">
      <alignment horizontal="left" vertical="top" wrapText="1"/>
    </xf>
    <xf numFmtId="0" fontId="27" fillId="0" borderId="24" xfId="0" applyFont="1" applyFill="1" applyBorder="1" applyAlignment="1">
      <alignment horizontal="center" vertical="top"/>
    </xf>
    <xf numFmtId="0" fontId="27" fillId="0" borderId="16" xfId="0" applyFont="1" applyFill="1" applyBorder="1" applyAlignment="1">
      <alignment horizontal="center" vertical="top"/>
    </xf>
    <xf numFmtId="0" fontId="25" fillId="0" borderId="16" xfId="0" applyFont="1" applyBorder="1" applyAlignment="1">
      <alignment horizontal="left" vertical="top" wrapText="1"/>
    </xf>
    <xf numFmtId="0" fontId="25" fillId="0" borderId="4" xfId="0" applyFont="1" applyFill="1" applyBorder="1" applyAlignment="1">
      <alignment horizontal="center" vertical="top"/>
    </xf>
    <xf numFmtId="3" fontId="25" fillId="0" borderId="4" xfId="3" applyNumberFormat="1" applyFont="1" applyFill="1" applyBorder="1" applyAlignment="1">
      <alignment horizontal="right" vertical="top" wrapText="1"/>
    </xf>
    <xf numFmtId="0" fontId="27" fillId="0" borderId="4" xfId="0" applyFont="1" applyFill="1" applyBorder="1" applyAlignment="1">
      <alignment horizontal="right" vertical="top"/>
    </xf>
    <xf numFmtId="0" fontId="25" fillId="0" borderId="2" xfId="0" applyFont="1" applyFill="1" applyBorder="1" applyAlignment="1">
      <alignment horizontal="center" vertical="top"/>
    </xf>
    <xf numFmtId="49" fontId="25" fillId="0" borderId="2" xfId="0" applyNumberFormat="1" applyFont="1" applyFill="1" applyBorder="1" applyAlignment="1">
      <alignment horizontal="left" vertical="top" wrapText="1"/>
    </xf>
    <xf numFmtId="187" fontId="25" fillId="0" borderId="2" xfId="3" applyNumberFormat="1" applyFont="1" applyBorder="1" applyAlignment="1">
      <alignment vertical="top" wrapText="1"/>
    </xf>
    <xf numFmtId="49" fontId="25" fillId="0" borderId="4" xfId="0" applyNumberFormat="1" applyFont="1" applyFill="1" applyBorder="1" applyAlignment="1">
      <alignment vertical="top" wrapText="1"/>
    </xf>
    <xf numFmtId="3" fontId="25" fillId="0" borderId="4" xfId="0" applyNumberFormat="1" applyFont="1" applyFill="1" applyBorder="1" applyAlignment="1">
      <alignment horizontal="right" vertical="top" wrapText="1"/>
    </xf>
    <xf numFmtId="188" fontId="24" fillId="2" borderId="20" xfId="0" applyNumberFormat="1" applyFont="1" applyFill="1" applyBorder="1" applyAlignment="1">
      <alignment horizontal="left" vertical="top"/>
    </xf>
    <xf numFmtId="0" fontId="27" fillId="2" borderId="4" xfId="0" applyFont="1" applyFill="1" applyBorder="1" applyAlignment="1">
      <alignment horizontal="right" vertical="top"/>
    </xf>
    <xf numFmtId="190" fontId="25" fillId="0" borderId="2" xfId="3" applyNumberFormat="1" applyFont="1" applyFill="1" applyBorder="1" applyAlignment="1">
      <alignment horizontal="right" vertical="top" wrapText="1"/>
    </xf>
    <xf numFmtId="188" fontId="25" fillId="0" borderId="18" xfId="0" applyNumberFormat="1" applyFont="1" applyFill="1" applyBorder="1" applyAlignment="1">
      <alignment horizontal="left" vertical="top"/>
    </xf>
    <xf numFmtId="0" fontId="28" fillId="0" borderId="4" xfId="0" applyFont="1" applyBorder="1" applyAlignment="1">
      <alignment vertical="top"/>
    </xf>
    <xf numFmtId="0" fontId="28" fillId="0" borderId="2" xfId="0" applyFont="1" applyFill="1" applyBorder="1" applyAlignment="1">
      <alignment vertical="top"/>
    </xf>
    <xf numFmtId="0" fontId="25" fillId="0" borderId="25" xfId="0" applyFont="1" applyBorder="1" applyAlignment="1">
      <alignment horizontal="left" vertical="top" wrapText="1"/>
    </xf>
    <xf numFmtId="3" fontId="25" fillId="0" borderId="2" xfId="3" applyNumberFormat="1" applyFont="1" applyFill="1" applyBorder="1" applyAlignment="1">
      <alignment horizontal="right" vertical="top" wrapText="1"/>
    </xf>
    <xf numFmtId="0" fontId="28" fillId="0" borderId="21" xfId="0" applyFont="1" applyFill="1" applyBorder="1" applyAlignment="1">
      <alignment horizontal="right" vertical="top"/>
    </xf>
    <xf numFmtId="187" fontId="25" fillId="0" borderId="2" xfId="3" applyNumberFormat="1" applyFont="1" applyFill="1" applyBorder="1" applyAlignment="1">
      <alignment vertical="top" wrapText="1"/>
    </xf>
    <xf numFmtId="0" fontId="28" fillId="0" borderId="23" xfId="0" applyFont="1" applyFill="1" applyBorder="1" applyAlignment="1">
      <alignment horizontal="right" vertical="top"/>
    </xf>
    <xf numFmtId="43" fontId="17" fillId="0" borderId="3" xfId="1" applyFont="1" applyBorder="1" applyAlignment="1">
      <alignment horizontal="center" vertical="center" wrapText="1"/>
    </xf>
    <xf numFmtId="43" fontId="17" fillId="0" borderId="4" xfId="1" applyFont="1" applyBorder="1" applyAlignment="1">
      <alignment horizontal="center" vertical="center" wrapText="1"/>
    </xf>
    <xf numFmtId="1" fontId="17" fillId="0" borderId="1" xfId="2" applyNumberFormat="1" applyFont="1" applyBorder="1" applyAlignment="1">
      <alignment horizontal="center" vertical="center"/>
    </xf>
    <xf numFmtId="190" fontId="17" fillId="0" borderId="3" xfId="1" applyNumberFormat="1" applyFont="1" applyBorder="1" applyAlignment="1">
      <alignment horizontal="center" vertical="center" wrapText="1"/>
    </xf>
    <xf numFmtId="190" fontId="17" fillId="0" borderId="4" xfId="1" applyNumberFormat="1" applyFont="1" applyBorder="1" applyAlignment="1">
      <alignment horizontal="center" vertical="center" wrapText="1"/>
    </xf>
    <xf numFmtId="0" fontId="28" fillId="0" borderId="2" xfId="0" applyFont="1" applyBorder="1" applyAlignment="1">
      <alignment vertical="top"/>
    </xf>
    <xf numFmtId="0" fontId="28" fillId="0" borderId="21" xfId="0" applyFont="1" applyBorder="1" applyAlignment="1">
      <alignment horizontal="right" vertical="top"/>
    </xf>
    <xf numFmtId="0" fontId="25" fillId="0" borderId="25" xfId="0" applyFont="1" applyFill="1" applyBorder="1" applyAlignment="1">
      <alignment horizontal="left" vertical="top" wrapText="1"/>
    </xf>
    <xf numFmtId="0" fontId="24" fillId="0" borderId="2" xfId="0" applyNumberFormat="1" applyFont="1" applyBorder="1" applyAlignment="1">
      <alignment vertical="top" wrapText="1"/>
    </xf>
    <xf numFmtId="0" fontId="17" fillId="0" borderId="0" xfId="5" applyFont="1" applyAlignment="1">
      <alignment horizontal="left" vertical="center" wrapText="1"/>
    </xf>
    <xf numFmtId="0" fontId="19" fillId="0" borderId="0" xfId="5" applyFont="1" applyAlignment="1">
      <alignment horizontal="center" vertical="center"/>
    </xf>
    <xf numFmtId="0" fontId="23" fillId="0" borderId="0" xfId="5" applyFont="1" applyAlignment="1">
      <alignment horizontal="left" vertical="center" wrapText="1"/>
    </xf>
    <xf numFmtId="0" fontId="17" fillId="0" borderId="0" xfId="5" applyNumberFormat="1" applyFont="1" applyAlignment="1">
      <alignment horizontal="left" vertical="center" wrapText="1"/>
    </xf>
    <xf numFmtId="0" fontId="17" fillId="0" borderId="0" xfId="5" applyFont="1" applyFill="1" applyAlignment="1">
      <alignment horizontal="left" vertical="center" wrapText="1"/>
    </xf>
    <xf numFmtId="0" fontId="17" fillId="0" borderId="15" xfId="0" applyFont="1" applyBorder="1" applyAlignment="1">
      <alignment horizontal="center" vertical="center" wrapText="1"/>
    </xf>
    <xf numFmtId="0" fontId="17" fillId="0" borderId="17" xfId="0" applyFont="1" applyBorder="1" applyAlignment="1">
      <alignment horizontal="center" vertical="center" wrapText="1"/>
    </xf>
    <xf numFmtId="0" fontId="18" fillId="0" borderId="15" xfId="9" applyFont="1" applyBorder="1" applyAlignment="1">
      <alignment horizontal="center" vertical="center"/>
    </xf>
    <xf numFmtId="0" fontId="18" fillId="0" borderId="17" xfId="9" applyFont="1" applyBorder="1" applyAlignment="1">
      <alignment horizontal="center" vertical="center"/>
    </xf>
    <xf numFmtId="0" fontId="13" fillId="0" borderId="0" xfId="0" applyFont="1" applyAlignment="1">
      <alignment horizontal="left" vertical="center" wrapText="1"/>
    </xf>
    <xf numFmtId="0" fontId="2" fillId="0" borderId="2" xfId="9" applyFont="1" applyFill="1" applyBorder="1" applyAlignment="1">
      <alignment horizontal="center" vertical="center"/>
    </xf>
    <xf numFmtId="0" fontId="2" fillId="0" borderId="8" xfId="9" applyFont="1" applyFill="1" applyBorder="1" applyAlignment="1">
      <alignment horizontal="center" vertical="center"/>
    </xf>
    <xf numFmtId="0" fontId="2" fillId="0" borderId="4" xfId="9" applyFont="1" applyFill="1" applyBorder="1" applyAlignment="1">
      <alignment horizontal="center" vertical="center"/>
    </xf>
    <xf numFmtId="0" fontId="2" fillId="0" borderId="9" xfId="9" applyFont="1" applyFill="1" applyBorder="1" applyAlignment="1">
      <alignment horizontal="center" vertical="center" wrapText="1"/>
    </xf>
    <xf numFmtId="0" fontId="2" fillId="0" borderId="10" xfId="9" applyFont="1" applyFill="1" applyBorder="1" applyAlignment="1">
      <alignment horizontal="center" vertical="center" wrapText="1"/>
    </xf>
    <xf numFmtId="0" fontId="2" fillId="0" borderId="12" xfId="9" applyFont="1" applyFill="1" applyBorder="1" applyAlignment="1">
      <alignment horizontal="center" vertical="center" wrapText="1"/>
    </xf>
    <xf numFmtId="0" fontId="2" fillId="0" borderId="13" xfId="9" applyFont="1" applyFill="1" applyBorder="1" applyAlignment="1">
      <alignment horizontal="center" vertical="center" wrapText="1"/>
    </xf>
    <xf numFmtId="0" fontId="2" fillId="0" borderId="1" xfId="9" applyFont="1" applyFill="1" applyBorder="1" applyAlignment="1">
      <alignment horizontal="center" vertical="center" wrapText="1"/>
    </xf>
    <xf numFmtId="0" fontId="2" fillId="0" borderId="11" xfId="9" applyFont="1" applyFill="1" applyBorder="1" applyAlignment="1">
      <alignment horizontal="center" vertical="center" wrapText="1"/>
    </xf>
    <xf numFmtId="0" fontId="2" fillId="0" borderId="14" xfId="9" applyFont="1" applyFill="1" applyBorder="1" applyAlignment="1">
      <alignment horizontal="center" vertical="center" wrapText="1"/>
    </xf>
    <xf numFmtId="187" fontId="4" fillId="0" borderId="1" xfId="1" applyNumberFormat="1" applyFont="1" applyBorder="1" applyAlignment="1">
      <alignment horizontal="center" vertical="center" wrapText="1"/>
    </xf>
    <xf numFmtId="187" fontId="4" fillId="0" borderId="7" xfId="1" applyNumberFormat="1" applyFont="1" applyBorder="1" applyAlignment="1">
      <alignment horizontal="center" vertical="center" wrapText="1"/>
    </xf>
    <xf numFmtId="187" fontId="30" fillId="0" borderId="7" xfId="1" applyNumberFormat="1" applyFont="1" applyBorder="1" applyAlignment="1">
      <alignment horizontal="center" vertical="center" wrapText="1"/>
    </xf>
    <xf numFmtId="187" fontId="30" fillId="0" borderId="8"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49" fontId="4" fillId="0" borderId="1" xfId="2" applyNumberFormat="1" applyFont="1" applyFill="1" applyBorder="1" applyAlignment="1">
      <alignment horizontal="center" vertical="center" wrapText="1"/>
    </xf>
    <xf numFmtId="49" fontId="4" fillId="0" borderId="7" xfId="2" applyNumberFormat="1" applyFont="1" applyFill="1" applyBorder="1" applyAlignment="1">
      <alignment horizontal="center" vertical="center" wrapText="1"/>
    </xf>
    <xf numFmtId="0" fontId="24" fillId="0" borderId="7" xfId="0" applyFont="1" applyFill="1" applyBorder="1" applyAlignment="1">
      <alignment horizontal="center" vertical="top"/>
    </xf>
    <xf numFmtId="0" fontId="25" fillId="0" borderId="10" xfId="0" applyFont="1" applyFill="1" applyBorder="1" applyAlignment="1">
      <alignment horizontal="left" vertical="top" wrapText="1"/>
    </xf>
    <xf numFmtId="49" fontId="25" fillId="0" borderId="7" xfId="0" applyNumberFormat="1" applyFont="1" applyFill="1" applyBorder="1" applyAlignment="1">
      <alignment horizontal="left" vertical="top" wrapText="1"/>
    </xf>
    <xf numFmtId="187" fontId="25" fillId="0" borderId="7" xfId="3" applyNumberFormat="1" applyFont="1" applyFill="1" applyBorder="1" applyAlignment="1">
      <alignment horizontal="right" vertical="top" wrapText="1"/>
    </xf>
    <xf numFmtId="0" fontId="27" fillId="0" borderId="7" xfId="0" applyFont="1" applyFill="1" applyBorder="1" applyAlignment="1">
      <alignment horizontal="center" vertical="top"/>
    </xf>
    <xf numFmtId="0" fontId="27" fillId="0" borderId="9" xfId="0" applyFont="1" applyFill="1" applyBorder="1" applyAlignment="1">
      <alignment horizontal="right" vertical="top"/>
    </xf>
    <xf numFmtId="188" fontId="24" fillId="0" borderId="11" xfId="0" applyNumberFormat="1" applyFont="1" applyFill="1" applyBorder="1" applyAlignment="1">
      <alignment horizontal="left" vertical="top"/>
    </xf>
    <xf numFmtId="0" fontId="24" fillId="0" borderId="7" xfId="0" applyNumberFormat="1" applyFont="1" applyBorder="1" applyAlignment="1">
      <alignment vertical="top" wrapText="1"/>
    </xf>
    <xf numFmtId="0" fontId="25" fillId="0" borderId="4" xfId="0" applyFont="1" applyFill="1" applyBorder="1" applyAlignment="1">
      <alignment horizontal="left" vertical="top" wrapText="1"/>
    </xf>
  </cellXfs>
  <cellStyles count="12">
    <cellStyle name="Comma" xfId="1" builtinId="3"/>
    <cellStyle name="Comma 2" xfId="2"/>
    <cellStyle name="Comma 2 2" xfId="10"/>
    <cellStyle name="Comma 3" xfId="3"/>
    <cellStyle name="Comma 4" xfId="4"/>
    <cellStyle name="Comma 5" xfId="11"/>
    <cellStyle name="Normal" xfId="0" builtinId="0"/>
    <cellStyle name="Normal 2" xfId="5"/>
    <cellStyle name="Normal 3" xfId="6"/>
    <cellStyle name="เครื่องหมายจุลภาค 2" xfId="7"/>
    <cellStyle name="ปกติ 2" xfId="8"/>
    <cellStyle name="ปกติ_01 เหนือบน 1 (2เมย52)"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FF00"/>
  </sheetPr>
  <dimension ref="A1:N13"/>
  <sheetViews>
    <sheetView showGridLines="0" tabSelected="1" view="pageBreakPreview" zoomScale="110" zoomScaleNormal="110" zoomScaleSheetLayoutView="110" workbookViewId="0">
      <selection sqref="A1:N1"/>
    </sheetView>
  </sheetViews>
  <sheetFormatPr defaultRowHeight="14.25"/>
  <sheetData>
    <row r="1" spans="1:14" ht="18">
      <c r="A1" s="132" t="s">
        <v>17</v>
      </c>
      <c r="B1" s="132"/>
      <c r="C1" s="132"/>
      <c r="D1" s="132"/>
      <c r="E1" s="132"/>
      <c r="F1" s="132"/>
      <c r="G1" s="132"/>
      <c r="H1" s="132"/>
      <c r="I1" s="132"/>
      <c r="J1" s="132"/>
      <c r="K1" s="132"/>
      <c r="L1" s="132"/>
      <c r="M1" s="132"/>
      <c r="N1" s="132"/>
    </row>
    <row r="2" spans="1:14" ht="18">
      <c r="A2" s="132" t="s">
        <v>20</v>
      </c>
      <c r="B2" s="132"/>
      <c r="C2" s="132"/>
      <c r="D2" s="132"/>
      <c r="E2" s="132"/>
      <c r="F2" s="132"/>
      <c r="G2" s="132"/>
      <c r="H2" s="132"/>
      <c r="I2" s="132"/>
      <c r="J2" s="132"/>
      <c r="K2" s="132"/>
      <c r="L2" s="132"/>
      <c r="M2" s="132"/>
      <c r="N2" s="132"/>
    </row>
    <row r="3" spans="1:14" ht="21.75" customHeight="1" thickBot="1">
      <c r="A3" s="47"/>
      <c r="B3" s="47"/>
      <c r="C3" s="47"/>
      <c r="D3" s="47"/>
      <c r="E3" s="47"/>
      <c r="F3" s="47"/>
      <c r="G3" s="47"/>
      <c r="H3" s="47"/>
      <c r="I3" s="47"/>
      <c r="J3" s="47"/>
      <c r="K3" s="47"/>
      <c r="L3" s="47"/>
      <c r="M3" s="47"/>
      <c r="N3" s="47"/>
    </row>
    <row r="4" spans="1:14" ht="12" customHeight="1" thickTop="1">
      <c r="A4" s="48"/>
      <c r="B4" s="48"/>
      <c r="C4" s="48"/>
      <c r="D4" s="48"/>
      <c r="E4" s="48"/>
      <c r="F4" s="48"/>
      <c r="G4" s="48"/>
      <c r="H4" s="48"/>
      <c r="I4" s="48"/>
      <c r="J4" s="48"/>
      <c r="K4" s="48"/>
      <c r="L4" s="48"/>
      <c r="M4" s="48"/>
      <c r="N4" s="48"/>
    </row>
    <row r="5" spans="1:14" ht="24" customHeight="1">
      <c r="A5" s="49"/>
      <c r="B5" s="49" t="s">
        <v>19</v>
      </c>
      <c r="C5" s="49"/>
      <c r="D5" s="49"/>
      <c r="E5" s="49"/>
      <c r="F5" s="49"/>
      <c r="G5" s="49"/>
      <c r="H5" s="49"/>
      <c r="I5" s="49"/>
      <c r="J5" s="49"/>
      <c r="K5" s="49"/>
      <c r="L5" s="49"/>
      <c r="M5" s="49"/>
      <c r="N5" s="49"/>
    </row>
    <row r="6" spans="1:14" ht="33" customHeight="1">
      <c r="A6" s="48"/>
      <c r="B6" s="48"/>
      <c r="C6" s="133" t="s">
        <v>136</v>
      </c>
      <c r="D6" s="133"/>
      <c r="E6" s="133"/>
      <c r="F6" s="133"/>
      <c r="G6" s="133"/>
      <c r="H6" s="133"/>
      <c r="I6" s="133"/>
      <c r="J6" s="133"/>
      <c r="K6" s="133"/>
      <c r="L6" s="133"/>
      <c r="M6" s="133"/>
      <c r="N6" s="48"/>
    </row>
    <row r="7" spans="1:14" ht="24" customHeight="1">
      <c r="A7" s="49"/>
      <c r="B7" s="49" t="s">
        <v>86</v>
      </c>
      <c r="C7" s="49"/>
      <c r="D7" s="49"/>
      <c r="E7" s="49"/>
      <c r="F7" s="49"/>
      <c r="G7" s="49"/>
      <c r="H7" s="49"/>
      <c r="I7" s="49"/>
      <c r="J7" s="49"/>
      <c r="K7" s="49"/>
      <c r="L7" s="49"/>
      <c r="M7" s="49"/>
      <c r="N7" s="49"/>
    </row>
    <row r="8" spans="1:14" ht="54" customHeight="1">
      <c r="A8" s="48"/>
      <c r="B8" s="48"/>
      <c r="C8" s="134" t="s">
        <v>141</v>
      </c>
      <c r="D8" s="134"/>
      <c r="E8" s="134"/>
      <c r="F8" s="134"/>
      <c r="G8" s="134"/>
      <c r="H8" s="134"/>
      <c r="I8" s="134"/>
      <c r="J8" s="134"/>
      <c r="K8" s="134"/>
      <c r="L8" s="134"/>
      <c r="M8" s="134"/>
      <c r="N8" s="134"/>
    </row>
    <row r="9" spans="1:14" ht="30.75" customHeight="1">
      <c r="A9" s="48"/>
      <c r="B9" s="48"/>
      <c r="C9" s="135" t="s">
        <v>82</v>
      </c>
      <c r="D9" s="135"/>
      <c r="E9" s="135"/>
      <c r="F9" s="135"/>
      <c r="G9" s="135"/>
      <c r="H9" s="135"/>
      <c r="I9" s="135"/>
      <c r="J9" s="135"/>
      <c r="K9" s="135"/>
      <c r="L9" s="135"/>
      <c r="M9" s="135"/>
      <c r="N9" s="135"/>
    </row>
    <row r="10" spans="1:14" ht="45.75" customHeight="1">
      <c r="A10" s="48"/>
      <c r="B10" s="48"/>
      <c r="C10" s="131" t="s">
        <v>62</v>
      </c>
      <c r="D10" s="131"/>
      <c r="E10" s="131"/>
      <c r="F10" s="131"/>
      <c r="G10" s="131"/>
      <c r="H10" s="131"/>
      <c r="I10" s="131"/>
      <c r="J10" s="131"/>
      <c r="K10" s="131"/>
      <c r="L10" s="131"/>
      <c r="M10" s="131"/>
      <c r="N10" s="131"/>
    </row>
    <row r="11" spans="1:14" ht="33.75" customHeight="1">
      <c r="A11" s="48"/>
      <c r="B11" s="48"/>
      <c r="C11" s="131" t="s">
        <v>63</v>
      </c>
      <c r="D11" s="131"/>
      <c r="E11" s="131"/>
      <c r="F11" s="131"/>
      <c r="G11" s="131"/>
      <c r="H11" s="131"/>
      <c r="I11" s="131"/>
      <c r="J11" s="131"/>
      <c r="K11" s="131"/>
      <c r="L11" s="131"/>
      <c r="M11" s="131"/>
      <c r="N11" s="131"/>
    </row>
    <row r="12" spans="1:14" ht="65.25" customHeight="1">
      <c r="A12" s="48"/>
      <c r="B12" s="48"/>
      <c r="C12" s="131" t="s">
        <v>135</v>
      </c>
      <c r="D12" s="131"/>
      <c r="E12" s="131"/>
      <c r="F12" s="131"/>
      <c r="G12" s="131"/>
      <c r="H12" s="131"/>
      <c r="I12" s="131"/>
      <c r="J12" s="131"/>
      <c r="K12" s="131"/>
      <c r="L12" s="131"/>
      <c r="M12" s="131"/>
      <c r="N12" s="131"/>
    </row>
    <row r="13" spans="1:14" ht="60" customHeight="1">
      <c r="C13" s="131" t="s">
        <v>66</v>
      </c>
      <c r="D13" s="131"/>
      <c r="E13" s="131"/>
      <c r="F13" s="131"/>
      <c r="G13" s="131"/>
      <c r="H13" s="131"/>
      <c r="I13" s="131"/>
      <c r="J13" s="131"/>
      <c r="K13" s="131"/>
      <c r="L13" s="131"/>
      <c r="M13" s="131"/>
      <c r="N13" s="131"/>
    </row>
  </sheetData>
  <mergeCells count="9">
    <mergeCell ref="C10:N10"/>
    <mergeCell ref="C11:N11"/>
    <mergeCell ref="C12:N12"/>
    <mergeCell ref="C13:N13"/>
    <mergeCell ref="A1:N1"/>
    <mergeCell ref="A2:N2"/>
    <mergeCell ref="C6:M6"/>
    <mergeCell ref="C8:N8"/>
    <mergeCell ref="C9:N9"/>
  </mergeCells>
  <printOptions horizontalCentered="1"/>
  <pageMargins left="0.35433070866141736" right="0.35433070866141736" top="1.1417322834645669" bottom="0.74803149606299213" header="0.31496062992125984" footer="0.31496062992125984"/>
  <pageSetup paperSize="9" orientation="landscape" r:id="rId1"/>
  <headerFooter>
    <oddFooter xml:space="preserve">&amp;C&amp;8&amp;A </oddFooter>
  </headerFooter>
  <legacyDrawing r:id="rId2"/>
</worksheet>
</file>

<file path=xl/worksheets/sheet2.xml><?xml version="1.0" encoding="utf-8"?>
<worksheet xmlns="http://schemas.openxmlformats.org/spreadsheetml/2006/main" xmlns:r="http://schemas.openxmlformats.org/officeDocument/2006/relationships">
  <sheetPr>
    <tabColor rgb="FFFFFF00"/>
  </sheetPr>
  <dimension ref="A1:L15"/>
  <sheetViews>
    <sheetView showGridLines="0" view="pageBreakPreview" zoomScale="110" zoomScaleNormal="100" zoomScaleSheetLayoutView="110" workbookViewId="0"/>
  </sheetViews>
  <sheetFormatPr defaultColWidth="9" defaultRowHeight="14.25"/>
  <cols>
    <col min="1" max="1" width="5.375" style="17" customWidth="1"/>
    <col min="2" max="2" width="32.375" style="17" customWidth="1"/>
    <col min="3" max="3" width="8.75" style="17" customWidth="1"/>
    <col min="4" max="4" width="13.75" style="17" customWidth="1"/>
    <col min="5" max="5" width="8.75" style="17" customWidth="1"/>
    <col min="6" max="6" width="13.75" style="17" customWidth="1"/>
    <col min="7" max="7" width="8.75" style="17" customWidth="1"/>
    <col min="8" max="8" width="13.75" style="17" customWidth="1"/>
    <col min="9" max="9" width="8.75" style="17" customWidth="1"/>
    <col min="10" max="10" width="13.75" style="17" customWidth="1"/>
    <col min="11" max="11" width="9" style="16"/>
    <col min="12" max="12" width="13.125" style="16" bestFit="1" customWidth="1"/>
    <col min="13" max="16384" width="9" style="17"/>
  </cols>
  <sheetData>
    <row r="1" spans="1:12" ht="16.5" customHeight="1">
      <c r="A1" s="15" t="s">
        <v>10</v>
      </c>
      <c r="B1" s="15"/>
      <c r="C1" s="15"/>
      <c r="D1" s="15"/>
      <c r="E1" s="15"/>
      <c r="F1" s="15"/>
      <c r="G1" s="15"/>
      <c r="H1" s="15"/>
      <c r="I1" s="15"/>
      <c r="J1" s="15"/>
    </row>
    <row r="2" spans="1:12" ht="36.75" customHeight="1">
      <c r="A2" s="25"/>
      <c r="B2" s="140" t="s">
        <v>80</v>
      </c>
      <c r="C2" s="140"/>
      <c r="D2" s="140"/>
      <c r="E2" s="140"/>
      <c r="F2" s="140"/>
      <c r="G2" s="140"/>
      <c r="H2" s="140"/>
      <c r="I2" s="140"/>
      <c r="J2" s="140"/>
    </row>
    <row r="3" spans="1:12" ht="14.25" customHeight="1">
      <c r="A3" s="141" t="s">
        <v>11</v>
      </c>
      <c r="B3" s="141" t="s">
        <v>2</v>
      </c>
      <c r="C3" s="144" t="s">
        <v>12</v>
      </c>
      <c r="D3" s="145"/>
      <c r="E3" s="148" t="s">
        <v>13</v>
      </c>
      <c r="F3" s="148"/>
      <c r="G3" s="148"/>
      <c r="H3" s="148"/>
      <c r="I3" s="144" t="s">
        <v>5</v>
      </c>
      <c r="J3" s="149"/>
    </row>
    <row r="4" spans="1:12">
      <c r="A4" s="142"/>
      <c r="B4" s="142"/>
      <c r="C4" s="146"/>
      <c r="D4" s="147"/>
      <c r="E4" s="148" t="s">
        <v>6</v>
      </c>
      <c r="F4" s="148"/>
      <c r="G4" s="148" t="s">
        <v>7</v>
      </c>
      <c r="H4" s="148"/>
      <c r="I4" s="146"/>
      <c r="J4" s="150"/>
    </row>
    <row r="5" spans="1:12">
      <c r="A5" s="143"/>
      <c r="B5" s="143"/>
      <c r="C5" s="28" t="s">
        <v>14</v>
      </c>
      <c r="D5" s="29" t="s">
        <v>15</v>
      </c>
      <c r="E5" s="28" t="s">
        <v>14</v>
      </c>
      <c r="F5" s="29" t="s">
        <v>15</v>
      </c>
      <c r="G5" s="28" t="s">
        <v>14</v>
      </c>
      <c r="H5" s="30" t="s">
        <v>15</v>
      </c>
      <c r="I5" s="28" t="s">
        <v>14</v>
      </c>
      <c r="J5" s="30" t="s">
        <v>15</v>
      </c>
    </row>
    <row r="6" spans="1:12" s="19" customFormat="1" ht="46.5" customHeight="1">
      <c r="A6" s="31">
        <v>1</v>
      </c>
      <c r="B6" s="32" t="s">
        <v>77</v>
      </c>
      <c r="C6" s="33">
        <v>18</v>
      </c>
      <c r="D6" s="34">
        <v>97610850</v>
      </c>
      <c r="E6" s="33">
        <v>11</v>
      </c>
      <c r="F6" s="34">
        <v>55087100</v>
      </c>
      <c r="G6" s="33">
        <v>6</v>
      </c>
      <c r="H6" s="34">
        <v>42023750</v>
      </c>
      <c r="I6" s="33">
        <v>1</v>
      </c>
      <c r="J6" s="34">
        <v>500000</v>
      </c>
      <c r="K6" s="18"/>
      <c r="L6" s="18"/>
    </row>
    <row r="7" spans="1:12" s="20" customFormat="1" ht="54.75" customHeight="1">
      <c r="A7" s="35">
        <v>2</v>
      </c>
      <c r="B7" s="36" t="s">
        <v>132</v>
      </c>
      <c r="C7" s="37">
        <v>2</v>
      </c>
      <c r="D7" s="38">
        <v>26500000</v>
      </c>
      <c r="E7" s="125">
        <v>1</v>
      </c>
      <c r="F7" s="38">
        <v>25000000</v>
      </c>
      <c r="G7" s="122">
        <v>0</v>
      </c>
      <c r="H7" s="38">
        <v>0</v>
      </c>
      <c r="I7" s="37">
        <v>1</v>
      </c>
      <c r="J7" s="38">
        <v>1500000</v>
      </c>
      <c r="K7" s="18"/>
      <c r="L7" s="18"/>
    </row>
    <row r="8" spans="1:12" s="20" customFormat="1" ht="46.5" customHeight="1">
      <c r="A8" s="35">
        <v>3</v>
      </c>
      <c r="B8" s="39" t="s">
        <v>133</v>
      </c>
      <c r="C8" s="37">
        <v>8</v>
      </c>
      <c r="D8" s="38">
        <v>32705000</v>
      </c>
      <c r="E8" s="37">
        <v>4</v>
      </c>
      <c r="F8" s="38">
        <v>23705000</v>
      </c>
      <c r="G8" s="122">
        <v>0</v>
      </c>
      <c r="H8" s="38">
        <v>0</v>
      </c>
      <c r="I8" s="37">
        <v>4</v>
      </c>
      <c r="J8" s="38">
        <v>9000000</v>
      </c>
      <c r="K8" s="18"/>
      <c r="L8" s="18"/>
    </row>
    <row r="9" spans="1:12" s="20" customFormat="1" ht="46.5" customHeight="1">
      <c r="A9" s="35">
        <v>4</v>
      </c>
      <c r="B9" s="39" t="s">
        <v>134</v>
      </c>
      <c r="C9" s="37">
        <v>13</v>
      </c>
      <c r="D9" s="38">
        <v>52738198</v>
      </c>
      <c r="E9" s="37">
        <v>4</v>
      </c>
      <c r="F9" s="38">
        <v>10237318</v>
      </c>
      <c r="G9" s="37">
        <v>4</v>
      </c>
      <c r="H9" s="38">
        <v>37233700</v>
      </c>
      <c r="I9" s="37">
        <v>5</v>
      </c>
      <c r="J9" s="38">
        <v>5267180</v>
      </c>
      <c r="K9" s="18"/>
      <c r="L9" s="18"/>
    </row>
    <row r="10" spans="1:12" s="20" customFormat="1" ht="46.5" customHeight="1">
      <c r="A10" s="35">
        <v>5</v>
      </c>
      <c r="B10" s="36" t="s">
        <v>78</v>
      </c>
      <c r="C10" s="37">
        <v>6</v>
      </c>
      <c r="D10" s="38">
        <v>23704000</v>
      </c>
      <c r="E10" s="37">
        <v>3</v>
      </c>
      <c r="F10" s="38">
        <v>15000000</v>
      </c>
      <c r="G10" s="37">
        <v>1</v>
      </c>
      <c r="H10" s="38">
        <v>3000000</v>
      </c>
      <c r="I10" s="37">
        <v>2</v>
      </c>
      <c r="J10" s="38">
        <v>5704000</v>
      </c>
      <c r="K10" s="18"/>
      <c r="L10" s="18"/>
    </row>
    <row r="11" spans="1:12" s="19" customFormat="1" ht="46.5" customHeight="1">
      <c r="A11" s="35">
        <v>6</v>
      </c>
      <c r="B11" s="40" t="s">
        <v>79</v>
      </c>
      <c r="C11" s="41">
        <v>1</v>
      </c>
      <c r="D11" s="42">
        <v>4000000</v>
      </c>
      <c r="E11" s="126">
        <v>1</v>
      </c>
      <c r="F11" s="42">
        <v>4000000</v>
      </c>
      <c r="G11" s="123">
        <v>0</v>
      </c>
      <c r="H11" s="42">
        <v>0</v>
      </c>
      <c r="I11" s="123">
        <v>0</v>
      </c>
      <c r="J11" s="42">
        <v>0</v>
      </c>
      <c r="K11" s="18"/>
      <c r="L11" s="18"/>
    </row>
    <row r="12" spans="1:12" s="19" customFormat="1" ht="32.25" customHeight="1">
      <c r="A12" s="136" t="s">
        <v>9</v>
      </c>
      <c r="B12" s="137"/>
      <c r="C12" s="43"/>
      <c r="D12" s="44">
        <v>10000000</v>
      </c>
      <c r="E12" s="43"/>
      <c r="F12" s="44">
        <v>10000000</v>
      </c>
      <c r="G12" s="43"/>
      <c r="H12" s="44"/>
      <c r="I12" s="43"/>
      <c r="J12" s="42"/>
      <c r="K12" s="18"/>
      <c r="L12" s="18"/>
    </row>
    <row r="13" spans="1:12" s="19" customFormat="1" ht="30.75" customHeight="1">
      <c r="A13" s="138" t="s">
        <v>16</v>
      </c>
      <c r="B13" s="139"/>
      <c r="C13" s="45">
        <v>48</v>
      </c>
      <c r="D13" s="46">
        <v>247258048</v>
      </c>
      <c r="E13" s="45">
        <v>24</v>
      </c>
      <c r="F13" s="46">
        <v>143029418</v>
      </c>
      <c r="G13" s="45">
        <v>11</v>
      </c>
      <c r="H13" s="46">
        <v>82257450</v>
      </c>
      <c r="I13" s="124">
        <v>13</v>
      </c>
      <c r="J13" s="42">
        <v>21971180</v>
      </c>
      <c r="K13" s="18"/>
      <c r="L13" s="18"/>
    </row>
    <row r="14" spans="1:12" ht="25.5" customHeight="1">
      <c r="A14" s="26" t="s">
        <v>140</v>
      </c>
      <c r="B14" s="26"/>
      <c r="C14" s="26"/>
      <c r="D14" s="27"/>
      <c r="E14" s="26"/>
      <c r="F14" s="27"/>
      <c r="G14" s="26"/>
      <c r="H14" s="27"/>
      <c r="I14" s="26"/>
      <c r="J14" s="27"/>
    </row>
    <row r="15" spans="1:12" s="19" customFormat="1">
      <c r="A15" s="21"/>
      <c r="B15" s="21"/>
      <c r="C15" s="21"/>
      <c r="D15" s="22"/>
      <c r="E15" s="23"/>
      <c r="F15" s="24"/>
      <c r="G15" s="23"/>
      <c r="H15" s="24"/>
      <c r="I15" s="23"/>
      <c r="J15" s="24"/>
      <c r="K15" s="16"/>
      <c r="L15" s="16"/>
    </row>
  </sheetData>
  <mergeCells count="10">
    <mergeCell ref="A12:B12"/>
    <mergeCell ref="A13:B13"/>
    <mergeCell ref="B2:J2"/>
    <mergeCell ref="A3:A5"/>
    <mergeCell ref="B3:B5"/>
    <mergeCell ref="C3:D4"/>
    <mergeCell ref="E3:H3"/>
    <mergeCell ref="I3:J4"/>
    <mergeCell ref="E4:F4"/>
    <mergeCell ref="G4:H4"/>
  </mergeCells>
  <printOptions horizontalCentered="1"/>
  <pageMargins left="0.23622047244094491" right="0.23622047244094491" top="1.1417322834645669" bottom="0.59055118110236227" header="0.31496062992125984" footer="0.31496062992125984"/>
  <pageSetup paperSize="9" scale="95" orientation="landscape" r:id="rId1"/>
  <headerFooter>
    <oddFooter>&amp;C&amp;8&amp;A</oddFooter>
  </headerFooter>
</worksheet>
</file>

<file path=xl/worksheets/sheet3.xml><?xml version="1.0" encoding="utf-8"?>
<worksheet xmlns="http://schemas.openxmlformats.org/spreadsheetml/2006/main" xmlns:r="http://schemas.openxmlformats.org/officeDocument/2006/relationships">
  <sheetPr>
    <tabColor rgb="FFFFFF00"/>
  </sheetPr>
  <dimension ref="A1:AN56"/>
  <sheetViews>
    <sheetView showGridLines="0" view="pageBreakPreview" zoomScaleNormal="100" zoomScaleSheetLayoutView="100" workbookViewId="0"/>
  </sheetViews>
  <sheetFormatPr defaultRowHeight="14.25"/>
  <cols>
    <col min="1" max="1" width="6" customWidth="1"/>
    <col min="2" max="2" width="19.375" style="97" customWidth="1"/>
    <col min="3" max="3" width="21.625" style="9" customWidth="1"/>
    <col min="4" max="4" width="13.25" style="13" customWidth="1"/>
    <col min="5" max="5" width="8.75" customWidth="1"/>
    <col min="6" max="6" width="4.75" style="10" customWidth="1"/>
    <col min="7" max="7" width="4.75" style="11" customWidth="1"/>
    <col min="8" max="8" width="9.375" style="10" customWidth="1"/>
    <col min="9" max="9" width="40.75" style="12" customWidth="1"/>
    <col min="10" max="10" width="9.75" style="8" customWidth="1"/>
  </cols>
  <sheetData>
    <row r="1" spans="1:40">
      <c r="A1" s="1" t="s">
        <v>0</v>
      </c>
      <c r="B1" s="95"/>
      <c r="C1" s="2"/>
      <c r="D1" s="3"/>
      <c r="E1" s="4"/>
      <c r="F1" s="5"/>
      <c r="G1" s="6"/>
      <c r="H1" s="5"/>
      <c r="I1" s="7"/>
      <c r="J1" s="50"/>
    </row>
    <row r="2" spans="1:40">
      <c r="A2" s="1" t="s">
        <v>18</v>
      </c>
      <c r="B2" s="95"/>
      <c r="C2" s="2"/>
      <c r="D2" s="3"/>
      <c r="E2" s="4"/>
      <c r="F2" s="5"/>
      <c r="G2" s="6"/>
      <c r="H2" s="5"/>
      <c r="I2" s="7"/>
      <c r="J2" s="50"/>
    </row>
    <row r="3" spans="1:40">
      <c r="A3" s="4"/>
      <c r="B3" s="96"/>
      <c r="C3" s="2"/>
      <c r="D3" s="3"/>
      <c r="E3" s="4"/>
      <c r="F3" s="5"/>
      <c r="G3" s="6"/>
      <c r="H3" s="5"/>
      <c r="I3" s="7"/>
      <c r="J3" s="51"/>
    </row>
    <row r="4" spans="1:40" ht="14.25" customHeight="1">
      <c r="A4" s="151" t="s">
        <v>1</v>
      </c>
      <c r="B4" s="153" t="s">
        <v>2</v>
      </c>
      <c r="C4" s="155" t="s">
        <v>3</v>
      </c>
      <c r="D4" s="151" t="s">
        <v>83</v>
      </c>
      <c r="E4" s="151" t="s">
        <v>4</v>
      </c>
      <c r="F4" s="151"/>
      <c r="G4" s="151"/>
      <c r="H4" s="151" t="s">
        <v>5</v>
      </c>
      <c r="I4" s="157" t="s">
        <v>84</v>
      </c>
      <c r="J4" s="159" t="s">
        <v>85</v>
      </c>
    </row>
    <row r="5" spans="1:40" ht="49.5" customHeight="1">
      <c r="A5" s="152"/>
      <c r="B5" s="154"/>
      <c r="C5" s="156"/>
      <c r="D5" s="152"/>
      <c r="E5" s="86" t="s">
        <v>6</v>
      </c>
      <c r="F5" s="152" t="s">
        <v>7</v>
      </c>
      <c r="G5" s="152"/>
      <c r="H5" s="152"/>
      <c r="I5" s="158"/>
      <c r="J5" s="160"/>
    </row>
    <row r="6" spans="1:40" s="58" customFormat="1" ht="189.75" customHeight="1">
      <c r="A6" s="52">
        <v>1</v>
      </c>
      <c r="B6" s="99" t="s">
        <v>21</v>
      </c>
      <c r="C6" s="53" t="s">
        <v>73</v>
      </c>
      <c r="D6" s="54">
        <v>15000000</v>
      </c>
      <c r="E6" s="100" t="s">
        <v>8</v>
      </c>
      <c r="F6" s="78"/>
      <c r="G6" s="55"/>
      <c r="H6" s="79"/>
      <c r="I6" s="56" t="s">
        <v>87</v>
      </c>
      <c r="J6" s="52">
        <v>1</v>
      </c>
    </row>
    <row r="7" spans="1:40" s="63" customFormat="1" ht="111" customHeight="1">
      <c r="A7" s="59">
        <v>2</v>
      </c>
      <c r="B7" s="66"/>
      <c r="C7" s="60" t="s">
        <v>22</v>
      </c>
      <c r="D7" s="61">
        <v>5010000</v>
      </c>
      <c r="E7" s="101" t="s">
        <v>8</v>
      </c>
      <c r="F7" s="81"/>
      <c r="G7" s="62"/>
      <c r="H7" s="82"/>
      <c r="I7" s="57" t="s">
        <v>92</v>
      </c>
      <c r="J7" s="59">
        <v>2</v>
      </c>
    </row>
    <row r="8" spans="1:40" s="58" customFormat="1" ht="145.5" customHeight="1">
      <c r="A8" s="87">
        <v>3</v>
      </c>
      <c r="B8" s="103"/>
      <c r="C8" s="88" t="s">
        <v>23</v>
      </c>
      <c r="D8" s="104">
        <v>850000</v>
      </c>
      <c r="E8" s="92" t="s">
        <v>8</v>
      </c>
      <c r="F8" s="90"/>
      <c r="G8" s="91"/>
      <c r="H8" s="105"/>
      <c r="I8" s="93" t="s">
        <v>90</v>
      </c>
      <c r="J8" s="87">
        <v>7</v>
      </c>
      <c r="Z8" s="84" t="s">
        <v>8</v>
      </c>
    </row>
    <row r="9" spans="1:40" s="58" customFormat="1" ht="138" customHeight="1">
      <c r="A9" s="52">
        <v>4</v>
      </c>
      <c r="B9" s="106"/>
      <c r="C9" s="107" t="s">
        <v>24</v>
      </c>
      <c r="D9" s="108">
        <v>577000</v>
      </c>
      <c r="E9" s="77" t="s">
        <v>8</v>
      </c>
      <c r="F9" s="78"/>
      <c r="G9" s="55"/>
      <c r="H9" s="79"/>
      <c r="I9" s="56" t="s">
        <v>91</v>
      </c>
      <c r="J9" s="52">
        <v>8</v>
      </c>
    </row>
    <row r="10" spans="1:40" s="58" customFormat="1" ht="105" customHeight="1">
      <c r="A10" s="59">
        <v>5</v>
      </c>
      <c r="B10" s="66"/>
      <c r="C10" s="60" t="s">
        <v>28</v>
      </c>
      <c r="D10" s="72">
        <v>5653000</v>
      </c>
      <c r="E10" s="101" t="s">
        <v>8</v>
      </c>
      <c r="F10" s="81"/>
      <c r="G10" s="62"/>
      <c r="H10" s="82"/>
      <c r="I10" s="57" t="s">
        <v>99</v>
      </c>
      <c r="J10" s="59">
        <v>17</v>
      </c>
    </row>
    <row r="11" spans="1:40" s="58" customFormat="1" ht="92.25" customHeight="1">
      <c r="A11" s="59">
        <v>6</v>
      </c>
      <c r="B11" s="66"/>
      <c r="C11" s="60" t="s">
        <v>29</v>
      </c>
      <c r="D11" s="73">
        <v>2250000</v>
      </c>
      <c r="E11" s="83" t="s">
        <v>8</v>
      </c>
      <c r="F11" s="81"/>
      <c r="G11" s="62"/>
      <c r="H11" s="82"/>
      <c r="I11" s="57" t="s">
        <v>100</v>
      </c>
      <c r="J11" s="59">
        <v>18</v>
      </c>
    </row>
    <row r="12" spans="1:40" s="58" customFormat="1" ht="96" customHeight="1">
      <c r="A12" s="87">
        <v>7</v>
      </c>
      <c r="B12" s="103"/>
      <c r="C12" s="109" t="s">
        <v>69</v>
      </c>
      <c r="D12" s="110">
        <v>5509000</v>
      </c>
      <c r="E12" s="92" t="s">
        <v>8</v>
      </c>
      <c r="F12" s="90"/>
      <c r="G12" s="111"/>
      <c r="H12" s="112"/>
      <c r="I12" s="93" t="s">
        <v>111</v>
      </c>
      <c r="J12" s="87">
        <v>23</v>
      </c>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row>
    <row r="13" spans="1:40" s="58" customFormat="1" ht="78.75" customHeight="1">
      <c r="A13" s="52">
        <v>8</v>
      </c>
      <c r="B13" s="106"/>
      <c r="C13" s="107" t="s">
        <v>74</v>
      </c>
      <c r="D13" s="113">
        <v>6268100</v>
      </c>
      <c r="E13" s="77" t="s">
        <v>8</v>
      </c>
      <c r="F13" s="78"/>
      <c r="G13" s="114"/>
      <c r="H13" s="77"/>
      <c r="I13" s="56" t="s">
        <v>110</v>
      </c>
      <c r="J13" s="52">
        <v>24</v>
      </c>
    </row>
    <row r="14" spans="1:40" s="58" customFormat="1" ht="84.75" customHeight="1">
      <c r="A14" s="59">
        <v>9</v>
      </c>
      <c r="B14" s="66"/>
      <c r="C14" s="75" t="s">
        <v>31</v>
      </c>
      <c r="D14" s="61">
        <v>5470000</v>
      </c>
      <c r="E14" s="83" t="s">
        <v>8</v>
      </c>
      <c r="F14" s="81"/>
      <c r="G14" s="62"/>
      <c r="H14" s="82"/>
      <c r="I14" s="57" t="s">
        <v>112</v>
      </c>
      <c r="J14" s="59">
        <v>25</v>
      </c>
    </row>
    <row r="15" spans="1:40" s="63" customFormat="1" ht="102" customHeight="1">
      <c r="A15" s="59">
        <v>10</v>
      </c>
      <c r="B15" s="66"/>
      <c r="C15" s="60" t="s">
        <v>70</v>
      </c>
      <c r="D15" s="76">
        <v>4500000</v>
      </c>
      <c r="E15" s="83" t="s">
        <v>8</v>
      </c>
      <c r="F15" s="81"/>
      <c r="G15" s="62"/>
      <c r="H15" s="82"/>
      <c r="I15" s="57" t="s">
        <v>103</v>
      </c>
      <c r="J15" s="59">
        <v>27</v>
      </c>
    </row>
    <row r="16" spans="1:40" s="67" customFormat="1" ht="181.5" customHeight="1">
      <c r="A16" s="87">
        <v>11</v>
      </c>
      <c r="B16" s="103"/>
      <c r="C16" s="88" t="s">
        <v>65</v>
      </c>
      <c r="D16" s="89">
        <v>4000000</v>
      </c>
      <c r="E16" s="92" t="s">
        <v>8</v>
      </c>
      <c r="F16" s="90"/>
      <c r="G16" s="91"/>
      <c r="H16" s="105"/>
      <c r="I16" s="93" t="s">
        <v>108</v>
      </c>
      <c r="J16" s="87">
        <v>30</v>
      </c>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row>
    <row r="17" spans="1:40" s="58" customFormat="1" ht="71.25" customHeight="1">
      <c r="A17" s="52">
        <v>12</v>
      </c>
      <c r="B17" s="106"/>
      <c r="C17" s="107" t="s">
        <v>75</v>
      </c>
      <c r="D17" s="108">
        <v>20000000</v>
      </c>
      <c r="E17" s="77"/>
      <c r="F17" s="78" t="s">
        <v>8</v>
      </c>
      <c r="G17" s="55">
        <v>1</v>
      </c>
      <c r="H17" s="77"/>
      <c r="I17" s="56" t="s">
        <v>94</v>
      </c>
      <c r="J17" s="52">
        <v>11</v>
      </c>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0" s="58" customFormat="1" ht="77.25" customHeight="1">
      <c r="A18" s="59">
        <v>13</v>
      </c>
      <c r="B18" s="66"/>
      <c r="C18" s="60" t="s">
        <v>25</v>
      </c>
      <c r="D18" s="64">
        <v>2000000</v>
      </c>
      <c r="E18" s="101"/>
      <c r="F18" s="81" t="s">
        <v>8</v>
      </c>
      <c r="G18" s="62">
        <v>3</v>
      </c>
      <c r="H18" s="83"/>
      <c r="I18" s="57" t="s">
        <v>96</v>
      </c>
      <c r="J18" s="59">
        <v>14</v>
      </c>
    </row>
    <row r="19" spans="1:40" s="58" customFormat="1" ht="108" customHeight="1">
      <c r="A19" s="59">
        <v>14</v>
      </c>
      <c r="B19" s="66"/>
      <c r="C19" s="60" t="s">
        <v>26</v>
      </c>
      <c r="D19" s="64">
        <v>1600000</v>
      </c>
      <c r="E19" s="101"/>
      <c r="F19" s="81" t="s">
        <v>8</v>
      </c>
      <c r="G19" s="62">
        <v>4</v>
      </c>
      <c r="H19" s="83"/>
      <c r="I19" s="57" t="s">
        <v>97</v>
      </c>
      <c r="J19" s="59">
        <v>15</v>
      </c>
    </row>
    <row r="20" spans="1:40" s="63" customFormat="1" ht="85.5" customHeight="1">
      <c r="A20" s="59">
        <v>15</v>
      </c>
      <c r="B20" s="66"/>
      <c r="C20" s="60" t="s">
        <v>27</v>
      </c>
      <c r="D20" s="71">
        <v>5600000</v>
      </c>
      <c r="E20" s="101"/>
      <c r="F20" s="81" t="s">
        <v>8</v>
      </c>
      <c r="G20" s="62">
        <v>5</v>
      </c>
      <c r="H20" s="82"/>
      <c r="I20" s="57" t="s">
        <v>98</v>
      </c>
      <c r="J20" s="59">
        <v>16</v>
      </c>
    </row>
    <row r="21" spans="1:40" s="63" customFormat="1" ht="98.25" customHeight="1">
      <c r="A21" s="87">
        <v>16</v>
      </c>
      <c r="B21" s="103"/>
      <c r="C21" s="88" t="s">
        <v>30</v>
      </c>
      <c r="D21" s="89">
        <v>5300000</v>
      </c>
      <c r="E21" s="115"/>
      <c r="F21" s="90" t="s">
        <v>8</v>
      </c>
      <c r="G21" s="91">
        <v>6</v>
      </c>
      <c r="H21" s="92"/>
      <c r="I21" s="93" t="s">
        <v>101</v>
      </c>
      <c r="J21" s="87">
        <v>22</v>
      </c>
    </row>
    <row r="22" spans="1:40" s="58" customFormat="1" ht="46.5" customHeight="1">
      <c r="A22" s="52">
        <v>17</v>
      </c>
      <c r="B22" s="106"/>
      <c r="C22" s="107" t="s">
        <v>32</v>
      </c>
      <c r="D22" s="54">
        <v>7523750</v>
      </c>
      <c r="E22" s="116"/>
      <c r="F22" s="78" t="s">
        <v>8</v>
      </c>
      <c r="G22" s="55">
        <v>7</v>
      </c>
      <c r="H22" s="79"/>
      <c r="I22" s="56" t="s">
        <v>102</v>
      </c>
      <c r="J22" s="52">
        <v>26</v>
      </c>
    </row>
    <row r="23" spans="1:40" s="58" customFormat="1" ht="77.25" customHeight="1">
      <c r="A23" s="59">
        <v>18</v>
      </c>
      <c r="B23" s="66"/>
      <c r="C23" s="60" t="s">
        <v>68</v>
      </c>
      <c r="D23" s="61">
        <v>500000</v>
      </c>
      <c r="E23" s="83"/>
      <c r="F23" s="81"/>
      <c r="G23" s="62"/>
      <c r="H23" s="83" t="s">
        <v>8</v>
      </c>
      <c r="I23" s="57" t="s">
        <v>124</v>
      </c>
      <c r="J23" s="59">
        <v>41</v>
      </c>
    </row>
    <row r="24" spans="1:40" s="68" customFormat="1" ht="300" customHeight="1">
      <c r="A24" s="87">
        <v>19</v>
      </c>
      <c r="B24" s="117" t="s">
        <v>34</v>
      </c>
      <c r="C24" s="88" t="s">
        <v>33</v>
      </c>
      <c r="D24" s="104">
        <v>25000000</v>
      </c>
      <c r="E24" s="92" t="s">
        <v>8</v>
      </c>
      <c r="F24" s="90"/>
      <c r="G24" s="91"/>
      <c r="H24" s="105"/>
      <c r="I24" s="94" t="s">
        <v>137</v>
      </c>
      <c r="J24" s="87">
        <v>3</v>
      </c>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row>
    <row r="25" spans="1:40" s="58" customFormat="1" ht="79.5" customHeight="1">
      <c r="A25" s="52">
        <v>20</v>
      </c>
      <c r="B25" s="106"/>
      <c r="C25" s="107" t="s">
        <v>35</v>
      </c>
      <c r="D25" s="118">
        <v>1500000</v>
      </c>
      <c r="E25" s="116"/>
      <c r="F25" s="119"/>
      <c r="G25" s="114"/>
      <c r="H25" s="77" t="s">
        <v>8</v>
      </c>
      <c r="I25" s="56" t="s">
        <v>125</v>
      </c>
      <c r="J25" s="52">
        <v>42</v>
      </c>
    </row>
    <row r="26" spans="1:40" s="74" customFormat="1" ht="190.5" customHeight="1">
      <c r="A26" s="59">
        <v>21</v>
      </c>
      <c r="B26" s="102" t="s">
        <v>36</v>
      </c>
      <c r="C26" s="60" t="s">
        <v>37</v>
      </c>
      <c r="D26" s="64">
        <v>10000000</v>
      </c>
      <c r="E26" s="83" t="s">
        <v>8</v>
      </c>
      <c r="F26" s="81"/>
      <c r="G26" s="62"/>
      <c r="H26" s="83"/>
      <c r="I26" s="65" t="s">
        <v>88</v>
      </c>
      <c r="J26" s="59">
        <v>4</v>
      </c>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row>
    <row r="27" spans="1:40" s="63" customFormat="1" ht="171" customHeight="1">
      <c r="A27" s="87">
        <v>22</v>
      </c>
      <c r="B27" s="103"/>
      <c r="C27" s="88" t="s">
        <v>38</v>
      </c>
      <c r="D27" s="104">
        <v>6500000</v>
      </c>
      <c r="E27" s="92" t="s">
        <v>8</v>
      </c>
      <c r="F27" s="90"/>
      <c r="G27" s="91"/>
      <c r="H27" s="92"/>
      <c r="I27" s="93" t="s">
        <v>89</v>
      </c>
      <c r="J27" s="87">
        <v>6</v>
      </c>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row>
    <row r="28" spans="1:40" s="63" customFormat="1" ht="88.5" customHeight="1">
      <c r="A28" s="52">
        <v>23</v>
      </c>
      <c r="B28" s="106"/>
      <c r="C28" s="107" t="s">
        <v>64</v>
      </c>
      <c r="D28" s="120">
        <v>3000000</v>
      </c>
      <c r="E28" s="77" t="s">
        <v>8</v>
      </c>
      <c r="F28" s="78"/>
      <c r="G28" s="114"/>
      <c r="H28" s="116"/>
      <c r="I28" s="56" t="s">
        <v>118</v>
      </c>
      <c r="J28" s="52">
        <v>12</v>
      </c>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row>
    <row r="29" spans="1:40" s="68" customFormat="1" ht="205.5" customHeight="1">
      <c r="A29" s="59">
        <v>24</v>
      </c>
      <c r="B29" s="66"/>
      <c r="C29" s="60" t="s">
        <v>40</v>
      </c>
      <c r="D29" s="61">
        <v>4205000</v>
      </c>
      <c r="E29" s="83" t="s">
        <v>8</v>
      </c>
      <c r="F29" s="81"/>
      <c r="G29" s="62"/>
      <c r="H29" s="82"/>
      <c r="I29" s="57" t="s">
        <v>113</v>
      </c>
      <c r="J29" s="59">
        <v>20</v>
      </c>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row>
    <row r="30" spans="1:40" s="63" customFormat="1" ht="79.5" customHeight="1">
      <c r="A30" s="87">
        <v>25</v>
      </c>
      <c r="B30" s="103"/>
      <c r="C30" s="88" t="s">
        <v>39</v>
      </c>
      <c r="D30" s="89">
        <v>1000000</v>
      </c>
      <c r="E30" s="92"/>
      <c r="F30" s="90"/>
      <c r="G30" s="91"/>
      <c r="H30" s="92" t="s">
        <v>8</v>
      </c>
      <c r="I30" s="93" t="s">
        <v>114</v>
      </c>
      <c r="J30" s="87">
        <v>19</v>
      </c>
      <c r="K30" s="74"/>
      <c r="L30" s="74"/>
      <c r="M30" s="74"/>
      <c r="N30" s="74"/>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row>
    <row r="31" spans="1:40" s="68" customFormat="1" ht="90" customHeight="1">
      <c r="A31" s="52">
        <v>26</v>
      </c>
      <c r="B31" s="106"/>
      <c r="C31" s="107" t="s">
        <v>41</v>
      </c>
      <c r="D31" s="54">
        <v>2000000</v>
      </c>
      <c r="E31" s="77"/>
      <c r="F31" s="78"/>
      <c r="G31" s="55"/>
      <c r="H31" s="77" t="s">
        <v>8</v>
      </c>
      <c r="I31" s="56" t="s">
        <v>119</v>
      </c>
      <c r="J31" s="52">
        <v>21</v>
      </c>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40" s="63" customFormat="1" ht="89.25" customHeight="1">
      <c r="A32" s="59">
        <v>27</v>
      </c>
      <c r="B32" s="66"/>
      <c r="C32" s="60" t="s">
        <v>42</v>
      </c>
      <c r="D32" s="61">
        <v>2000000</v>
      </c>
      <c r="E32" s="83"/>
      <c r="F32" s="81"/>
      <c r="G32" s="62"/>
      <c r="H32" s="83" t="s">
        <v>8</v>
      </c>
      <c r="I32" s="57" t="s">
        <v>127</v>
      </c>
      <c r="J32" s="59">
        <v>43</v>
      </c>
    </row>
    <row r="33" spans="1:40" s="63" customFormat="1" ht="78.75" customHeight="1">
      <c r="A33" s="59">
        <v>28</v>
      </c>
      <c r="B33" s="66"/>
      <c r="C33" s="60" t="s">
        <v>43</v>
      </c>
      <c r="D33" s="61">
        <v>4000000</v>
      </c>
      <c r="E33" s="83"/>
      <c r="F33" s="81"/>
      <c r="G33" s="62"/>
      <c r="H33" s="83" t="s">
        <v>8</v>
      </c>
      <c r="I33" s="57" t="s">
        <v>126</v>
      </c>
      <c r="J33" s="59">
        <v>44</v>
      </c>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row>
    <row r="34" spans="1:40" s="63" customFormat="1" ht="145.5" customHeight="1">
      <c r="A34" s="87">
        <v>29</v>
      </c>
      <c r="B34" s="129" t="s">
        <v>44</v>
      </c>
      <c r="C34" s="88" t="s">
        <v>45</v>
      </c>
      <c r="D34" s="89">
        <v>2500000</v>
      </c>
      <c r="E34" s="92" t="s">
        <v>8</v>
      </c>
      <c r="F34" s="90"/>
      <c r="G34" s="91"/>
      <c r="H34" s="105"/>
      <c r="I34" s="93" t="s">
        <v>138</v>
      </c>
      <c r="J34" s="87">
        <v>5</v>
      </c>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row>
    <row r="35" spans="1:40" s="63" customFormat="1" ht="96.75" customHeight="1">
      <c r="A35" s="52">
        <v>30</v>
      </c>
      <c r="B35" s="106"/>
      <c r="C35" s="107" t="s">
        <v>47</v>
      </c>
      <c r="D35" s="54">
        <v>1337318</v>
      </c>
      <c r="E35" s="77" t="s">
        <v>8</v>
      </c>
      <c r="F35" s="78"/>
      <c r="G35" s="55"/>
      <c r="H35" s="79"/>
      <c r="I35" s="56" t="s">
        <v>106</v>
      </c>
      <c r="J35" s="52">
        <v>32</v>
      </c>
    </row>
    <row r="36" spans="1:40" s="63" customFormat="1" ht="62.25" customHeight="1">
      <c r="A36" s="59">
        <v>31</v>
      </c>
      <c r="B36" s="66"/>
      <c r="C36" s="60" t="s">
        <v>51</v>
      </c>
      <c r="D36" s="61">
        <v>3400000</v>
      </c>
      <c r="E36" s="83" t="s">
        <v>8</v>
      </c>
      <c r="F36" s="81"/>
      <c r="G36" s="62"/>
      <c r="H36" s="82"/>
      <c r="I36" s="57" t="s">
        <v>117</v>
      </c>
      <c r="J36" s="59">
        <v>36</v>
      </c>
    </row>
    <row r="37" spans="1:40" s="58" customFormat="1" ht="136.5" customHeight="1">
      <c r="A37" s="87">
        <v>32</v>
      </c>
      <c r="B37" s="103"/>
      <c r="C37" s="88" t="s">
        <v>72</v>
      </c>
      <c r="D37" s="89">
        <v>3000000</v>
      </c>
      <c r="E37" s="92" t="s">
        <v>8</v>
      </c>
      <c r="F37" s="90"/>
      <c r="G37" s="91"/>
      <c r="H37" s="105"/>
      <c r="I37" s="93" t="s">
        <v>128</v>
      </c>
      <c r="J37" s="87">
        <v>45</v>
      </c>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row>
    <row r="38" spans="1:40" s="58" customFormat="1" ht="153.75" customHeight="1">
      <c r="A38" s="52">
        <v>33</v>
      </c>
      <c r="B38" s="106"/>
      <c r="C38" s="107" t="s">
        <v>46</v>
      </c>
      <c r="D38" s="54">
        <v>5000000</v>
      </c>
      <c r="E38" s="77"/>
      <c r="F38" s="78" t="s">
        <v>8</v>
      </c>
      <c r="G38" s="55">
        <v>2</v>
      </c>
      <c r="H38" s="79"/>
      <c r="I38" s="130" t="s">
        <v>95</v>
      </c>
      <c r="J38" s="52">
        <v>13</v>
      </c>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row>
    <row r="39" spans="1:40" s="63" customFormat="1" ht="135" customHeight="1">
      <c r="A39" s="87">
        <v>34</v>
      </c>
      <c r="B39" s="103"/>
      <c r="C39" s="88" t="s">
        <v>49</v>
      </c>
      <c r="D39" s="89">
        <v>1861700</v>
      </c>
      <c r="E39" s="92"/>
      <c r="F39" s="90" t="s">
        <v>8</v>
      </c>
      <c r="G39" s="91">
        <v>9</v>
      </c>
      <c r="H39" s="105"/>
      <c r="I39" s="93" t="s">
        <v>115</v>
      </c>
      <c r="J39" s="87">
        <v>34</v>
      </c>
    </row>
    <row r="40" spans="1:40" s="58" customFormat="1" ht="87" customHeight="1">
      <c r="A40" s="52">
        <v>35</v>
      </c>
      <c r="B40" s="106"/>
      <c r="C40" s="107" t="s">
        <v>52</v>
      </c>
      <c r="D40" s="54">
        <v>2400000</v>
      </c>
      <c r="E40" s="116"/>
      <c r="F40" s="78" t="s">
        <v>8</v>
      </c>
      <c r="G40" s="55">
        <v>10</v>
      </c>
      <c r="H40" s="79"/>
      <c r="I40" s="56" t="s">
        <v>122</v>
      </c>
      <c r="J40" s="52">
        <v>39</v>
      </c>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row>
    <row r="41" spans="1:40" s="58" customFormat="1" ht="98.25" customHeight="1">
      <c r="A41" s="59">
        <v>36</v>
      </c>
      <c r="B41" s="66"/>
      <c r="C41" s="60" t="s">
        <v>81</v>
      </c>
      <c r="D41" s="61">
        <v>27972000</v>
      </c>
      <c r="E41" s="85"/>
      <c r="F41" s="81" t="s">
        <v>8</v>
      </c>
      <c r="G41" s="62">
        <v>11</v>
      </c>
      <c r="H41" s="83"/>
      <c r="I41" s="57" t="s">
        <v>131</v>
      </c>
      <c r="J41" s="59">
        <v>48</v>
      </c>
    </row>
    <row r="42" spans="1:40" s="63" customFormat="1" ht="82.5" customHeight="1">
      <c r="A42" s="59">
        <v>37</v>
      </c>
      <c r="B42" s="66"/>
      <c r="C42" s="60" t="s">
        <v>71</v>
      </c>
      <c r="D42" s="61">
        <v>350000</v>
      </c>
      <c r="E42" s="83"/>
      <c r="F42" s="81"/>
      <c r="G42" s="62"/>
      <c r="H42" s="83" t="s">
        <v>8</v>
      </c>
      <c r="I42" s="57" t="s">
        <v>105</v>
      </c>
      <c r="J42" s="59">
        <v>31</v>
      </c>
    </row>
    <row r="43" spans="1:40" s="63" customFormat="1" ht="65.25" customHeight="1">
      <c r="A43" s="87">
        <v>38</v>
      </c>
      <c r="B43" s="103"/>
      <c r="C43" s="88" t="s">
        <v>48</v>
      </c>
      <c r="D43" s="89">
        <v>840000</v>
      </c>
      <c r="E43" s="92"/>
      <c r="F43" s="90"/>
      <c r="G43" s="91"/>
      <c r="H43" s="92" t="s">
        <v>8</v>
      </c>
      <c r="I43" s="93" t="s">
        <v>107</v>
      </c>
      <c r="J43" s="87">
        <v>33</v>
      </c>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row>
    <row r="44" spans="1:40" s="63" customFormat="1" ht="123.75" customHeight="1">
      <c r="A44" s="52">
        <v>39</v>
      </c>
      <c r="B44" s="106"/>
      <c r="C44" s="107" t="s">
        <v>50</v>
      </c>
      <c r="D44" s="54">
        <v>800000</v>
      </c>
      <c r="E44" s="127"/>
      <c r="F44" s="128"/>
      <c r="G44" s="55"/>
      <c r="H44" s="77" t="s">
        <v>8</v>
      </c>
      <c r="I44" s="56" t="s">
        <v>116</v>
      </c>
      <c r="J44" s="52">
        <v>35</v>
      </c>
    </row>
    <row r="45" spans="1:40" s="63" customFormat="1" ht="57.75" customHeight="1">
      <c r="A45" s="59">
        <v>40</v>
      </c>
      <c r="B45" s="66"/>
      <c r="C45" s="60" t="s">
        <v>67</v>
      </c>
      <c r="D45" s="61">
        <v>1612000</v>
      </c>
      <c r="E45" s="85"/>
      <c r="F45" s="81"/>
      <c r="G45" s="62"/>
      <c r="H45" s="83" t="s">
        <v>8</v>
      </c>
      <c r="I45" s="57" t="s">
        <v>121</v>
      </c>
      <c r="J45" s="59">
        <v>38</v>
      </c>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row>
    <row r="46" spans="1:40" s="68" customFormat="1" ht="53.25" customHeight="1">
      <c r="A46" s="59">
        <v>41</v>
      </c>
      <c r="B46" s="66"/>
      <c r="C46" s="60" t="s">
        <v>53</v>
      </c>
      <c r="D46" s="61">
        <v>1665180</v>
      </c>
      <c r="E46" s="83"/>
      <c r="F46" s="81"/>
      <c r="G46" s="62"/>
      <c r="H46" s="83" t="s">
        <v>8</v>
      </c>
      <c r="I46" s="57" t="s">
        <v>129</v>
      </c>
      <c r="J46" s="59">
        <v>46</v>
      </c>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row>
    <row r="47" spans="1:40" s="58" customFormat="1" ht="113.25" customHeight="1">
      <c r="A47" s="87">
        <v>42</v>
      </c>
      <c r="B47" s="129" t="s">
        <v>61</v>
      </c>
      <c r="C47" s="88" t="s">
        <v>55</v>
      </c>
      <c r="D47" s="89">
        <v>5000000</v>
      </c>
      <c r="E47" s="92" t="s">
        <v>8</v>
      </c>
      <c r="F47" s="90"/>
      <c r="G47" s="91"/>
      <c r="H47" s="105"/>
      <c r="I47" s="94" t="s">
        <v>93</v>
      </c>
      <c r="J47" s="87">
        <v>9</v>
      </c>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row>
    <row r="48" spans="1:40" s="58" customFormat="1" ht="99" customHeight="1">
      <c r="A48" s="52">
        <v>43</v>
      </c>
      <c r="B48" s="106"/>
      <c r="C48" s="107" t="s">
        <v>54</v>
      </c>
      <c r="D48" s="54">
        <v>5000000</v>
      </c>
      <c r="E48" s="77" t="s">
        <v>8</v>
      </c>
      <c r="F48" s="78"/>
      <c r="G48" s="55"/>
      <c r="H48" s="79"/>
      <c r="I48" s="56" t="s">
        <v>104</v>
      </c>
      <c r="J48" s="52">
        <v>28</v>
      </c>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row>
    <row r="49" spans="1:40" s="70" customFormat="1" ht="150" customHeight="1">
      <c r="A49" s="87">
        <v>44</v>
      </c>
      <c r="B49" s="103"/>
      <c r="C49" s="88" t="s">
        <v>59</v>
      </c>
      <c r="D49" s="89">
        <v>5000000</v>
      </c>
      <c r="E49" s="92" t="s">
        <v>8</v>
      </c>
      <c r="F49" s="90"/>
      <c r="G49" s="91"/>
      <c r="H49" s="105"/>
      <c r="I49" s="93" t="s">
        <v>123</v>
      </c>
      <c r="J49" s="87">
        <v>40</v>
      </c>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row>
    <row r="50" spans="1:40" s="70" customFormat="1" ht="230.25" customHeight="1">
      <c r="A50" s="52">
        <v>45</v>
      </c>
      <c r="B50" s="106"/>
      <c r="C50" s="107" t="s">
        <v>57</v>
      </c>
      <c r="D50" s="54">
        <v>3000000</v>
      </c>
      <c r="E50" s="77"/>
      <c r="F50" s="78" t="s">
        <v>8</v>
      </c>
      <c r="G50" s="55">
        <v>8</v>
      </c>
      <c r="H50" s="79"/>
      <c r="I50" s="56" t="s">
        <v>109</v>
      </c>
      <c r="J50" s="52">
        <v>29</v>
      </c>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row>
    <row r="51" spans="1:40" s="70" customFormat="1" ht="125.25" customHeight="1">
      <c r="A51" s="59">
        <v>46</v>
      </c>
      <c r="B51" s="66"/>
      <c r="C51" s="60" t="s">
        <v>58</v>
      </c>
      <c r="D51" s="61">
        <v>4900000</v>
      </c>
      <c r="E51" s="80"/>
      <c r="F51" s="81"/>
      <c r="G51" s="62"/>
      <c r="H51" s="83" t="s">
        <v>8</v>
      </c>
      <c r="I51" s="57" t="s">
        <v>120</v>
      </c>
      <c r="J51" s="59">
        <v>37</v>
      </c>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row>
    <row r="52" spans="1:40" s="70" customFormat="1" ht="57" customHeight="1">
      <c r="A52" s="87">
        <v>47</v>
      </c>
      <c r="B52" s="103"/>
      <c r="C52" s="88" t="s">
        <v>56</v>
      </c>
      <c r="D52" s="89">
        <v>804000</v>
      </c>
      <c r="E52" s="92"/>
      <c r="F52" s="121"/>
      <c r="G52" s="91"/>
      <c r="H52" s="92" t="s">
        <v>8</v>
      </c>
      <c r="I52" s="93" t="s">
        <v>130</v>
      </c>
      <c r="J52" s="87">
        <v>47</v>
      </c>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row>
    <row r="53" spans="1:40" s="58" customFormat="1" ht="210.75" customHeight="1">
      <c r="A53" s="161">
        <v>48</v>
      </c>
      <c r="B53" s="162" t="s">
        <v>60</v>
      </c>
      <c r="C53" s="163" t="s">
        <v>76</v>
      </c>
      <c r="D53" s="164">
        <v>4000000</v>
      </c>
      <c r="E53" s="165" t="s">
        <v>8</v>
      </c>
      <c r="F53" s="166"/>
      <c r="G53" s="167"/>
      <c r="H53" s="165"/>
      <c r="I53" s="168" t="s">
        <v>139</v>
      </c>
      <c r="J53" s="161">
        <v>10</v>
      </c>
    </row>
    <row r="54" spans="1:40" s="58" customFormat="1" ht="49.5" customHeight="1">
      <c r="A54" s="87"/>
      <c r="B54" s="169"/>
      <c r="C54" s="88" t="s">
        <v>142</v>
      </c>
      <c r="D54" s="89">
        <v>10000000</v>
      </c>
      <c r="E54" s="92"/>
      <c r="F54" s="90"/>
      <c r="G54" s="91"/>
      <c r="H54" s="92"/>
      <c r="I54" s="94"/>
      <c r="J54" s="87"/>
    </row>
    <row r="55" spans="1:40" ht="21.75" customHeight="1" thickBot="1">
      <c r="C55" s="98"/>
      <c r="D55" s="14">
        <f>SUM(D6:D54)</f>
        <v>247258048</v>
      </c>
    </row>
    <row r="56" spans="1:40" ht="15" thickTop="1"/>
  </sheetData>
  <sortState ref="A6:AT53">
    <sortCondition ref="J6:J53"/>
    <sortCondition ref="E6:E53"/>
  </sortState>
  <mergeCells count="9">
    <mergeCell ref="I4:I5"/>
    <mergeCell ref="J4:J5"/>
    <mergeCell ref="H4:H5"/>
    <mergeCell ref="B4:B5"/>
    <mergeCell ref="F5:G5"/>
    <mergeCell ref="A4:A5"/>
    <mergeCell ref="C4:C5"/>
    <mergeCell ref="D4:D5"/>
    <mergeCell ref="E4:G4"/>
  </mergeCells>
  <printOptions horizontalCentered="1"/>
  <pageMargins left="0.23622047244094491" right="0.15748031496062992" top="0.74803149606299213" bottom="0.55118110236220474" header="0.31496062992125984" footer="0.31496062992125984"/>
  <pageSetup paperSize="9" scale="90" orientation="landscape" r:id="rId1"/>
  <headerFooter>
    <oddFooter>&amp;C&amp;8&amp;A  หน้า &amp;P / &amp;N</oddFooter>
  </headerFooter>
  <rowBreaks count="8" manualBreakCount="8">
    <brk id="30" max="9" man="1"/>
    <brk id="34" max="9" man="1"/>
    <brk id="37" max="9" man="1"/>
    <brk id="39" max="9" man="1"/>
    <brk id="43" max="9" man="1"/>
    <brk id="47" max="9" man="1"/>
    <brk id="49" max="9" man="1"/>
    <brk id="52" max="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สรุป 1-2 ลำพูน</vt:lpstr>
      <vt:lpstr>สรุป 3 ลำพูน</vt:lpstr>
      <vt:lpstr>ลำพูน</vt:lpstr>
      <vt:lpstr>ลำพูน!Print_Area</vt:lpstr>
      <vt:lpstr>'สรุป 1-2 ลำพูน'!Print_Area</vt:lpstr>
      <vt:lpstr>'สรุป 3 ลำพูน'!Print_Area</vt:lpstr>
      <vt:lpstr>ลำพูน!Print_Titles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chomchuen</dc:creator>
  <cp:lastModifiedBy>chomchuen</cp:lastModifiedBy>
  <cp:lastPrinted>2011-03-07T05:56:17Z</cp:lastPrinted>
  <dcterms:created xsi:type="dcterms:W3CDTF">2010-12-23T02:33:42Z</dcterms:created>
  <dcterms:modified xsi:type="dcterms:W3CDTF">2011-03-07T06:03:35Z</dcterms:modified>
</cp:coreProperties>
</file>